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01 - SEMINAIRES\1.00.E_SEMINAIRES_2019\1939\Site web\"/>
    </mc:Choice>
  </mc:AlternateContent>
  <bookViews>
    <workbookView xWindow="0" yWindow="0" windowWidth="20160" windowHeight="9972"/>
  </bookViews>
  <sheets>
    <sheet name="IPPP Budget Form per Pool" sheetId="22" r:id="rId1"/>
    <sheet name="Guidelines, Processes, Costs" sheetId="21" r:id="rId2"/>
  </sheets>
  <definedNames>
    <definedName name="_ftn1_7" localSheetId="0">#REF!</definedName>
    <definedName name="_ftn1_7">#REF!</definedName>
    <definedName name="_ftnref1_7" localSheetId="0">#REF!</definedName>
    <definedName name="_ftnref1_7">#REF!</definedName>
    <definedName name="_Toc241483272_6" localSheetId="0">#REF!</definedName>
    <definedName name="_Toc241483272_6">#REF!</definedName>
    <definedName name="Excel_BuiltIn__FilterDatabase_2" localSheetId="0">#REF!</definedName>
    <definedName name="Excel_BuiltIn__FilterDatabase_2">#REF!</definedName>
    <definedName name="Excel_BuiltIn__FilterDatabase_3" localSheetId="0">#REF!</definedName>
    <definedName name="Excel_BuiltIn__FilterDatabase_3">#REF!</definedName>
    <definedName name="Excel_BuiltIn_Print_Area_6" localSheetId="0">#REF!</definedName>
    <definedName name="Excel_BuiltIn_Print_Area_6">#REF!</definedName>
    <definedName name="name" localSheetId="0">#REF!</definedName>
    <definedName name="name">#REF!</definedName>
    <definedName name="Sheet2_2" localSheetId="0">#REF!</definedName>
    <definedName name="Sheet2_2">#REF!</definedName>
    <definedName name="_xlnm.Print_Area" localSheetId="0">'IPPP Budget Form per Pool'!$A$1:$L$68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J65" i="22" l="1"/>
  <c r="J63" i="22"/>
  <c r="J61" i="22"/>
  <c r="J57" i="22"/>
  <c r="J55" i="22" s="1"/>
  <c r="J50" i="22"/>
  <c r="J43" i="22"/>
  <c r="J39" i="22"/>
  <c r="J31" i="22"/>
  <c r="J27" i="22"/>
  <c r="J21" i="22"/>
  <c r="J17" i="22"/>
  <c r="J30" i="22"/>
  <c r="J29" i="22"/>
  <c r="J37" i="22"/>
  <c r="J36" i="22"/>
  <c r="J35" i="22"/>
  <c r="J34" i="22"/>
  <c r="J33" i="22"/>
  <c r="J38" i="22" l="1"/>
  <c r="J70" i="22"/>
  <c r="J53" i="22"/>
  <c r="J26" i="22"/>
  <c r="J15" i="22"/>
  <c r="L15" i="22"/>
  <c r="L24" i="22"/>
  <c r="L68" i="22" s="1"/>
  <c r="L53" i="22"/>
  <c r="J60" i="22"/>
  <c r="J59" i="22"/>
  <c r="J49" i="22"/>
  <c r="J48" i="22"/>
  <c r="J47" i="22"/>
  <c r="J46" i="22"/>
  <c r="J45" i="22"/>
  <c r="J42" i="22"/>
  <c r="J41" i="22"/>
  <c r="J20" i="22"/>
  <c r="J19" i="22"/>
  <c r="J24" i="22" l="1"/>
  <c r="J68" i="22"/>
</calcChain>
</file>

<file path=xl/sharedStrings.xml><?xml version="1.0" encoding="utf-8"?>
<sst xmlns="http://schemas.openxmlformats.org/spreadsheetml/2006/main" count="173" uniqueCount="149">
  <si>
    <t>1.2</t>
  </si>
  <si>
    <t>2.1</t>
  </si>
  <si>
    <t>2.2</t>
  </si>
  <si>
    <t>TRAVEL &amp; SUBSISTENCE COSTS</t>
  </si>
  <si>
    <t>Rental of premises</t>
  </si>
  <si>
    <t>3.1.1</t>
  </si>
  <si>
    <t>3.1.2</t>
  </si>
  <si>
    <t>1.3.5</t>
  </si>
  <si>
    <t>Name of the organisation:</t>
  </si>
  <si>
    <t>Title of the training action:</t>
  </si>
  <si>
    <t>Eligibility period :</t>
  </si>
  <si>
    <t>Price/day</t>
  </si>
  <si>
    <t xml:space="preserve">Travel </t>
  </si>
  <si>
    <t>For participants</t>
  </si>
  <si>
    <t xml:space="preserve">For participants </t>
  </si>
  <si>
    <t>Other (please specify)</t>
  </si>
  <si>
    <t>Rental / Purchase of equipment</t>
  </si>
  <si>
    <t>3.2.1</t>
  </si>
  <si>
    <t>Local Transport (group mobility)</t>
  </si>
  <si>
    <t>2.1.2</t>
  </si>
  <si>
    <t>2.1.4</t>
  </si>
  <si>
    <t>2.2.2</t>
  </si>
  <si>
    <t>2.2.4</t>
  </si>
  <si>
    <t>3.1</t>
  </si>
  <si>
    <t>3.3</t>
  </si>
  <si>
    <t>Premises and equipment</t>
  </si>
  <si>
    <t>OTHER OPERATIONAL COSTS</t>
  </si>
  <si>
    <t>2.4</t>
  </si>
  <si>
    <t xml:space="preserve">Didactic material </t>
  </si>
  <si>
    <t>N° of persons</t>
  </si>
  <si>
    <t>N° of days</t>
  </si>
  <si>
    <t>N° of trips</t>
  </si>
  <si>
    <t>Price/trip</t>
  </si>
  <si>
    <t>price/day</t>
  </si>
  <si>
    <t>Price/item</t>
  </si>
  <si>
    <t>N° of rooms</t>
  </si>
  <si>
    <t>REMUNERATION</t>
  </si>
  <si>
    <r>
      <t xml:space="preserve">Subsistence costs </t>
    </r>
    <r>
      <rPr>
        <b/>
        <sz val="10"/>
        <rFont val="Verdana"/>
        <family val="2"/>
      </rPr>
      <t>(including accommodation, meals and individual local transport)</t>
    </r>
  </si>
  <si>
    <t>N° of items</t>
  </si>
  <si>
    <r>
      <t xml:space="preserve">Title of the activity </t>
    </r>
    <r>
      <rPr>
        <i/>
        <sz val="10"/>
        <rFont val="Verdana"/>
        <family val="2"/>
      </rPr>
      <t>(if applicable):</t>
    </r>
  </si>
  <si>
    <t>3.1.1.1</t>
  </si>
  <si>
    <t>3.2.1.1</t>
  </si>
  <si>
    <t>FOCAL resource</t>
  </si>
  <si>
    <t>THE INTERNATIONAL PRODUCERS POOLING PROGRAMME [IPPP]</t>
  </si>
  <si>
    <t>01.01.2019 - 31.12.2019</t>
  </si>
  <si>
    <t>1.2.1.1</t>
  </si>
  <si>
    <t>1.2.1.2</t>
  </si>
  <si>
    <t>1.2.1.3</t>
  </si>
  <si>
    <t>2.1.2.1.1</t>
  </si>
  <si>
    <t>2.1.2.1.2</t>
  </si>
  <si>
    <t>2.1.2.1.3</t>
  </si>
  <si>
    <t>2.1.4.1.1</t>
  </si>
  <si>
    <t>2.1.4.1.2</t>
  </si>
  <si>
    <t>2.1.4.1.3</t>
  </si>
  <si>
    <t>2.1.4.1.4</t>
  </si>
  <si>
    <t>2.1.4.1.5</t>
  </si>
  <si>
    <t>2.1.4.1.6</t>
  </si>
  <si>
    <t>2.2.2.1.1</t>
  </si>
  <si>
    <t>2.2.2.1.2</t>
  </si>
  <si>
    <t>2.2.2.1.3</t>
  </si>
  <si>
    <t>2.2.4.1.1</t>
  </si>
  <si>
    <t>2.2.4.1.2</t>
  </si>
  <si>
    <t>2.2.4.1.3</t>
  </si>
  <si>
    <t>2.2.4.1.4</t>
  </si>
  <si>
    <t>2.2.4.1.5</t>
  </si>
  <si>
    <t>2.2.4.1.6</t>
  </si>
  <si>
    <t>Premises seminar 1</t>
  </si>
  <si>
    <t>3.1.1.2</t>
  </si>
  <si>
    <t>3.1.1.3</t>
  </si>
  <si>
    <t>Premises seminar 2</t>
  </si>
  <si>
    <t>Premises seminar 3</t>
  </si>
  <si>
    <t>Producers: place of overnight stay seminar 1</t>
  </si>
  <si>
    <t>Producers: place of overnight stay seminar 2</t>
  </si>
  <si>
    <t>Producers: place of overnight stay seminar 3</t>
  </si>
  <si>
    <t>Miscellaneous</t>
  </si>
  <si>
    <t>1.1. Sub-heading (expense category)</t>
  </si>
  <si>
    <t>1.1.1. Item (expense level)</t>
  </si>
  <si>
    <t>Budget transfers between budget categories (Headings) are limited to 10% of the estimated eligible costs of the action.</t>
  </si>
  <si>
    <t>1. Heading</t>
  </si>
  <si>
    <t>1.1. Sub-heading</t>
  </si>
  <si>
    <t>Additional sub-headings can be added through a prior amendment to the initial eligible estimated budget.</t>
  </si>
  <si>
    <t>1.1.1. Item</t>
  </si>
  <si>
    <t xml:space="preserve">Eligible costs                                                                                                                                                </t>
  </si>
  <si>
    <t>2. Travel &amp; Subsistence costs</t>
  </si>
  <si>
    <t>2.1 Travel</t>
  </si>
  <si>
    <t>2.2 Subsistence costs</t>
  </si>
  <si>
    <t>Subsistence costs cover accommodation, meals and local individual travel costs (i.e. metro, bus, taxi, etc.).</t>
  </si>
  <si>
    <t>2.4 Local transport (group mobility)</t>
  </si>
  <si>
    <t>3. Other Operational costs</t>
  </si>
  <si>
    <t>3.1 Premises and equipment</t>
  </si>
  <si>
    <t>3.1.1 Rental of premises</t>
  </si>
  <si>
    <t>3.1.2 Rental / purchase of equipment</t>
  </si>
  <si>
    <t xml:space="preserve">3.2.1 Didactic material </t>
  </si>
  <si>
    <t>Costs related to the conception of the didactic material by trainers or personnel assigned to the action are eligible under remuneration costs (heading 1).</t>
  </si>
  <si>
    <t>To be considered as eligible costs of the action, costs must be provided for in the estimated budget. To satisfy this requirement, sub-heading level will be considered.</t>
  </si>
  <si>
    <r>
      <t xml:space="preserve">• </t>
    </r>
    <r>
      <rPr>
        <b/>
        <sz val="10"/>
        <rFont val="Verdana"/>
        <family val="2"/>
      </rPr>
      <t>Fill in only and all</t>
    </r>
    <r>
      <rPr>
        <sz val="10"/>
        <rFont val="Verdana"/>
        <family val="2"/>
      </rPr>
      <t xml:space="preserve"> the columns regarding </t>
    </r>
    <r>
      <rPr>
        <i/>
        <sz val="10"/>
        <rFont val="Verdana"/>
        <family val="2"/>
      </rPr>
      <t>Cost of the action</t>
    </r>
    <r>
      <rPr>
        <sz val="10"/>
        <rFont val="Verdana"/>
        <family val="2"/>
      </rPr>
      <t xml:space="preserve">, </t>
    </r>
    <r>
      <rPr>
        <i/>
        <sz val="10"/>
        <rFont val="Verdana"/>
        <family val="2"/>
      </rPr>
      <t>n° of persons</t>
    </r>
    <r>
      <rPr>
        <sz val="10"/>
        <rFont val="Verdana"/>
        <family val="2"/>
      </rPr>
      <t xml:space="preserve">, </t>
    </r>
    <r>
      <rPr>
        <i/>
        <sz val="10"/>
        <rFont val="Verdana"/>
        <family val="2"/>
      </rPr>
      <t>n° of days</t>
    </r>
    <r>
      <rPr>
        <sz val="10"/>
        <rFont val="Verdana"/>
        <family val="2"/>
      </rPr>
      <t xml:space="preserve">, </t>
    </r>
    <r>
      <rPr>
        <i/>
        <sz val="10"/>
        <rFont val="Verdana"/>
        <family val="2"/>
      </rPr>
      <t>price per day</t>
    </r>
    <r>
      <rPr>
        <sz val="10"/>
        <rFont val="Verdana"/>
        <family val="2"/>
      </rPr>
      <t>,</t>
    </r>
    <r>
      <rPr>
        <i/>
        <sz val="10"/>
        <rFont val="Verdana"/>
        <family val="2"/>
      </rPr>
      <t xml:space="preserve"> n° of trips</t>
    </r>
    <r>
      <rPr>
        <sz val="10"/>
        <rFont val="Verdana"/>
        <family val="2"/>
      </rPr>
      <t xml:space="preserve">, </t>
    </r>
    <r>
      <rPr>
        <i/>
        <sz val="10"/>
        <rFont val="Verdana"/>
        <family val="2"/>
      </rPr>
      <t>n° of units</t>
    </r>
    <r>
      <rPr>
        <sz val="10"/>
        <rFont val="Verdana"/>
        <family val="2"/>
      </rPr>
      <t xml:space="preserve">, </t>
    </r>
    <r>
      <rPr>
        <i/>
        <sz val="10"/>
        <rFont val="Verdana"/>
        <family val="2"/>
      </rPr>
      <t>n° of copies</t>
    </r>
    <r>
      <rPr>
        <sz val="10"/>
        <rFont val="Verdana"/>
        <family val="2"/>
      </rPr>
      <t xml:space="preserve">, </t>
    </r>
    <r>
      <rPr>
        <i/>
        <sz val="10"/>
        <rFont val="Verdana"/>
        <family val="2"/>
      </rPr>
      <t>n° of workshops</t>
    </r>
    <r>
      <rPr>
        <sz val="10"/>
        <rFont val="Verdana"/>
        <family val="2"/>
      </rPr>
      <t xml:space="preserve"> and </t>
    </r>
    <r>
      <rPr>
        <i/>
        <sz val="10"/>
        <rFont val="Verdana"/>
        <family val="2"/>
      </rPr>
      <t>unit price</t>
    </r>
    <r>
      <rPr>
        <sz val="10"/>
        <rFont val="Verdana"/>
        <family val="2"/>
      </rPr>
      <t>. The total estimated costs column will be filled in automatically on the basis of the details you have entered in the other columns.</t>
    </r>
  </si>
  <si>
    <t>These costs cannot exceed the maximum rates ("per diems") accepted by the European Commission (http://ec.europa.eu/europeaid/work/procedures/implementation/per_diems/index_en.htm). Any surplus will be considered as ineligible. The rate to be applied is the one from the destination country.</t>
  </si>
  <si>
    <t>3.2 Communication</t>
  </si>
  <si>
    <t>Standard Amounts</t>
  </si>
  <si>
    <t>1.3.5.1</t>
  </si>
  <si>
    <t>Pool (please add the names of the production companies of the Pool)</t>
  </si>
  <si>
    <t>Other participants linked to the Producers: place of overnight stay seminar 1</t>
  </si>
  <si>
    <t>Other participants linked to the Producers: place of overnight stay seminar 2</t>
  </si>
  <si>
    <t>Other participants linked to the Producers: place of overnight stay seminar 3</t>
  </si>
  <si>
    <t>2.4.1.1</t>
  </si>
  <si>
    <t>3.3.1</t>
  </si>
  <si>
    <t>TOTAL COST OF THE IPPP CONCEPT (1+2+3)</t>
  </si>
  <si>
    <t>The budget is structured as follows:</t>
  </si>
  <si>
    <t>Remuneration / Fees of experts, trainers &amp; moderators</t>
  </si>
  <si>
    <t>1. Remuneration: Middle range rates per day</t>
  </si>
  <si>
    <t>Logistics / Administration: 100.- to 300.-</t>
  </si>
  <si>
    <t>Experts, Consultants, incl. Preparation:  450.- to 1'000.-
• full day (i.e. 9am to 10pm): 600.- to 1'000.-
• office hours (i.e. 9am to 5pm):  450.- to 800.-</t>
  </si>
  <si>
    <t>Moderators, Tutors, incl. preparation 400.- to 700.-</t>
  </si>
  <si>
    <t>Logistics / Administration</t>
  </si>
  <si>
    <t xml:space="preserve">Expert 1: name + place of overnight stay </t>
  </si>
  <si>
    <t xml:space="preserve">Expert 2: name + place of overnight stay </t>
  </si>
  <si>
    <t xml:space="preserve">Moderator 1: name + place of overnight stay </t>
  </si>
  <si>
    <t xml:space="preserve">For experts, moderators &amp; trainers </t>
  </si>
  <si>
    <t>IPPP BUDGET FORM</t>
  </si>
  <si>
    <t>3.3.1 Miscellaneous</t>
  </si>
  <si>
    <t>Must be proved with receipts</t>
  </si>
  <si>
    <t>Guidelines and Process</t>
  </si>
  <si>
    <t xml:space="preserve">• After completion of your encoding, please re-check all the calculations </t>
  </si>
  <si>
    <t>The number of headings cannot be changed.</t>
  </si>
  <si>
    <t>Please enter one expert's name per line</t>
  </si>
  <si>
    <t>Please enter one moderator's name per line</t>
  </si>
  <si>
    <t>Please fill in only the yellow cells and add supplementary lines if necessary.</t>
  </si>
  <si>
    <t xml:space="preserve">Expert 1: name + place of departure  &amp; destination </t>
  </si>
  <si>
    <t>Expert 2: name + place of departure  &amp; destination</t>
  </si>
  <si>
    <t>Moderator 1: name + place of departure  &amp; destination</t>
  </si>
  <si>
    <t>Producer 1: place of departure &amp; destination</t>
  </si>
  <si>
    <t>Producer 2: place of departure &amp; destination</t>
  </si>
  <si>
    <t>Producer 3: place of departure &amp; destination</t>
  </si>
  <si>
    <t>Other participants linked to the Producer 1: place of departure &amp; destination</t>
  </si>
  <si>
    <t>Other participants linked to the Producer 2: place of departure &amp; destination</t>
  </si>
  <si>
    <t>Other participants linked to the Producer 3: place of departure &amp; destination</t>
  </si>
  <si>
    <t>Expenses for group mobility: rental of bus, transfer service from/to airport for participants, etc.  
Expenses for individual local transport are included in subsistence costs of the "per diems" system.</t>
  </si>
  <si>
    <r>
      <t xml:space="preserve">• </t>
    </r>
    <r>
      <rPr>
        <b/>
        <sz val="10"/>
        <rFont val="Verdana"/>
        <family val="2"/>
      </rPr>
      <t>Fill in only the yellow cells</t>
    </r>
    <r>
      <rPr>
        <sz val="10"/>
        <rFont val="Verdana"/>
        <family val="2"/>
      </rPr>
      <t>. Please fill in ALL the yellow cells. The sums in the white cells are calculated and filled in automatically.</t>
    </r>
  </si>
  <si>
    <r>
      <t xml:space="preserve">• Please note that </t>
    </r>
    <r>
      <rPr>
        <b/>
        <sz val="10"/>
        <rFont val="Verdana"/>
        <family val="2"/>
      </rPr>
      <t>extra lines can be added</t>
    </r>
    <r>
      <rPr>
        <sz val="10"/>
        <rFont val="Verdana"/>
        <family val="2"/>
      </rPr>
      <t>. Any forecast costs and their explanation must fit into the blue cells.</t>
    </r>
  </si>
  <si>
    <t>1. Heading (level to verify the allowed variation of 10% max)</t>
  </si>
  <si>
    <t xml:space="preserve">These guidelines are to be followed: </t>
  </si>
  <si>
    <t xml:space="preserve">Additional items can be added after written approval by FOCAL resource. The addition of new items must be requested formally prior to the submission of the final report. </t>
  </si>
  <si>
    <t xml:space="preserve">The total of the estimated budget cannot be exceeded. </t>
  </si>
  <si>
    <t xml:space="preserve"> (please read together with section "APPLICATION FILE / IPPP Budget per Pool" on the website)</t>
  </si>
  <si>
    <t>The travel cost for a journey should include all costs and all means for travel from the place of departure to the place of arrival (and vice versa) and may include visa fees and travel insurance.
• Air travel: only economy class tickets will be eligible.
• Train travel: second and first class tickets are eligible.
• Car travel: the eligible amount will be limited to the amount corresponding to the price of a 1st class train ticket.</t>
  </si>
  <si>
    <t>Rental of facilities directly linked to the action's implementation such as conference rooms, meeting rooms, etc. The use of the beneficiary's own venue is not eligible and neither are other facilities put at the beneficiary's disposal for free.</t>
  </si>
  <si>
    <t>In case of rental of equipment, only the rental costs for the duration of the training activity are eligible.
Equipment costs related to the administration of the project (e.g. PCs, portables, printers, photocopiers, etc) are not eligible.</t>
  </si>
  <si>
    <t xml:space="preserve">Copying of course programmes, handbooks, etc. Costs for in-house copying are eligible under 3.3.1 Miscellaneous. </t>
  </si>
  <si>
    <t>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</si>
</sst>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_-\ [$€-1]"/>
    <numFmt numFmtId="165" formatCode="_-* #,##0\ _€_-;\-* #,##0\ _€_-;_-* &quot;- &quot;_€_-;_-@_-"/>
    <numFmt numFmtId="166" formatCode="_-* #,##0.00[$€]_-;\-* #,##0.00[$€]_-;_-* \-??[$€]_-;_-@_-"/>
  </numFmts>
  <fonts count="45" x14ac:knownFonts="1">
    <font>
      <sz val="11"/>
      <color theme="1"/>
      <name val="Calibri"/>
      <family val="2"/>
      <scheme val="minor"/>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6"/>
      <name val="Verdana"/>
      <family val="2"/>
    </font>
    <font>
      <sz val="10"/>
      <name val="Verdana"/>
      <family val="2"/>
    </font>
    <font>
      <sz val="11"/>
      <color theme="1"/>
      <name val="Verdana"/>
      <family val="2"/>
    </font>
    <font>
      <sz val="12"/>
      <name val="Verdana"/>
      <family val="2"/>
    </font>
    <font>
      <b/>
      <sz val="14"/>
      <name val="Verdana"/>
      <family val="2"/>
    </font>
    <font>
      <b/>
      <sz val="10"/>
      <name val="Verdana"/>
      <family val="2"/>
    </font>
    <font>
      <b/>
      <sz val="12"/>
      <color theme="0"/>
      <name val="Verdana"/>
      <family val="2"/>
    </font>
    <font>
      <sz val="10"/>
      <color theme="0"/>
      <name val="Verdana"/>
      <family val="2"/>
    </font>
    <font>
      <b/>
      <sz val="10"/>
      <color theme="0"/>
      <name val="Verdana"/>
      <family val="2"/>
    </font>
    <font>
      <b/>
      <sz val="12"/>
      <name val="Verdana"/>
      <family val="2"/>
    </font>
    <font>
      <b/>
      <sz val="11"/>
      <name val="Verdana"/>
      <family val="2"/>
    </font>
    <font>
      <i/>
      <sz val="10"/>
      <name val="Verdana"/>
      <family val="2"/>
    </font>
    <font>
      <b/>
      <i/>
      <sz val="10"/>
      <name val="Verdana"/>
      <family val="2"/>
    </font>
    <font>
      <b/>
      <sz val="16"/>
      <name val="Arial"/>
      <family val="2"/>
    </font>
    <font>
      <b/>
      <sz val="8"/>
      <color rgb="FFFF0000"/>
      <name val="Verdana"/>
      <family val="2"/>
    </font>
    <font>
      <sz val="11"/>
      <color indexed="60"/>
      <name val="Calibri"/>
      <family val="2"/>
    </font>
    <font>
      <b/>
      <sz val="11"/>
      <color theme="1"/>
      <name val="Calibri"/>
      <family val="2"/>
      <scheme val="minor"/>
    </font>
    <font>
      <sz val="10"/>
      <color theme="1"/>
      <name val="Verdana"/>
      <family val="2"/>
    </font>
    <font>
      <b/>
      <sz val="11"/>
      <color theme="1"/>
      <name val="Verdana"/>
      <family val="2"/>
    </font>
    <font>
      <sz val="10"/>
      <color rgb="FFFF0000"/>
      <name val="Verdana"/>
      <family val="2"/>
    </font>
    <font>
      <b/>
      <sz val="10"/>
      <color theme="1"/>
      <name val="Verdana"/>
      <family val="2"/>
    </font>
    <font>
      <u/>
      <sz val="10"/>
      <color theme="1"/>
      <name val="Verdana"/>
      <family val="2"/>
    </font>
    <font>
      <b/>
      <sz val="12"/>
      <name val="Arial"/>
      <family val="2"/>
    </font>
    <font>
      <b/>
      <sz val="12"/>
      <color theme="1"/>
      <name val="Verdana"/>
      <family val="2"/>
    </font>
    <font>
      <i/>
      <sz val="11"/>
      <name val="Verdana"/>
      <family val="2"/>
    </font>
    <font>
      <u/>
      <sz val="10"/>
      <name val="Verdana"/>
      <family val="2"/>
    </font>
    <font>
      <sz val="9"/>
      <name val="Verdana"/>
      <family val="2"/>
    </font>
  </fonts>
  <fills count="29">
    <fill>
      <patternFill patternType="none"/>
    </fill>
    <fill>
      <patternFill patternType="gray125"/>
    </fill>
    <fill>
      <patternFill patternType="solid">
        <fgColor indexed="22"/>
        <bgColor indexed="64"/>
      </patternFill>
    </fill>
    <fill>
      <patternFill patternType="solid">
        <fgColor indexed="10"/>
        <bgColor indexed="6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55"/>
        <bgColor indexed="23"/>
      </patternFill>
    </fill>
    <fill>
      <patternFill patternType="solid">
        <fgColor indexed="43"/>
        <bgColor indexed="26"/>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5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style="double">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double">
        <color auto="1"/>
      </left>
      <right/>
      <top/>
      <bottom style="thin">
        <color auto="1"/>
      </bottom>
      <diagonal/>
    </border>
    <border>
      <left/>
      <right style="double">
        <color auto="1"/>
      </right>
      <top style="thin">
        <color auto="1"/>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bottom style="double">
        <color auto="1"/>
      </bottom>
      <diagonal/>
    </border>
    <border>
      <left style="double">
        <color auto="1"/>
      </left>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thin">
        <color auto="1"/>
      </top>
      <bottom/>
      <diagonal/>
    </border>
    <border>
      <left/>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thin">
        <color auto="1"/>
      </right>
      <top style="double">
        <color auto="1"/>
      </top>
      <bottom style="double">
        <color auto="1"/>
      </bottom>
      <diagonal/>
    </border>
    <border>
      <left/>
      <right style="thin">
        <color auto="1"/>
      </right>
      <top style="medium">
        <color auto="1"/>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double">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48">
    <xf numFmtId="0" fontId="0" fillId="0" borderId="0"/>
    <xf numFmtId="0" fontId="1" fillId="0" borderId="0"/>
    <xf numFmtId="9" fontId="1" fillId="0" borderId="0" applyFill="0" applyBorder="0" applyAlignment="0" applyProtection="0"/>
    <xf numFmtId="165" fontId="1" fillId="0" borderId="0" applyFill="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3"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4" fillId="21" borderId="14" applyNumberFormat="0" applyAlignment="0" applyProtection="0"/>
    <xf numFmtId="0" fontId="5" fillId="21" borderId="15" applyNumberFormat="0" applyAlignment="0" applyProtection="0"/>
    <xf numFmtId="0" fontId="6" fillId="9" borderId="15" applyNumberFormat="0" applyAlignment="0" applyProtection="0"/>
    <xf numFmtId="0" fontId="7" fillId="0" borderId="16" applyNumberFormat="0" applyFill="0" applyAlignment="0" applyProtection="0"/>
    <xf numFmtId="0" fontId="8" fillId="0" borderId="0" applyNumberFormat="0" applyFill="0" applyBorder="0" applyAlignment="0" applyProtection="0"/>
    <xf numFmtId="166" fontId="1" fillId="0" borderId="0" applyFill="0" applyBorder="0" applyAlignment="0" applyProtection="0"/>
    <xf numFmtId="165" fontId="1" fillId="0" borderId="0"/>
    <xf numFmtId="0" fontId="1" fillId="0" borderId="0"/>
    <xf numFmtId="0" fontId="9" fillId="6" borderId="0" applyNumberFormat="0" applyBorder="0" applyAlignment="0" applyProtection="0"/>
    <xf numFmtId="0" fontId="1" fillId="22" borderId="17" applyNumberFormat="0" applyAlignment="0" applyProtection="0"/>
    <xf numFmtId="0" fontId="10" fillId="5" borderId="0" applyNumberFormat="0" applyBorder="0" applyAlignment="0" applyProtection="0"/>
    <xf numFmtId="0" fontId="11" fillId="0" borderId="0" applyNumberFormat="0" applyFill="0" applyBorder="0" applyAlignment="0" applyProtection="0"/>
    <xf numFmtId="0" fontId="12" fillId="0" borderId="18" applyNumberFormat="0" applyFill="0" applyAlignment="0" applyProtection="0"/>
    <xf numFmtId="0" fontId="13" fillId="0" borderId="19" applyNumberFormat="0" applyFill="0" applyAlignment="0" applyProtection="0"/>
    <xf numFmtId="0" fontId="14" fillId="0" borderId="20" applyNumberFormat="0" applyFill="0" applyAlignment="0" applyProtection="0"/>
    <xf numFmtId="0" fontId="14" fillId="0" borderId="0" applyNumberFormat="0" applyFill="0" applyBorder="0" applyAlignment="0" applyProtection="0"/>
    <xf numFmtId="0" fontId="15" fillId="0" borderId="21" applyNumberFormat="0" applyFill="0" applyAlignment="0" applyProtection="0"/>
    <xf numFmtId="0" fontId="16" fillId="0" borderId="0" applyNumberFormat="0" applyFill="0" applyBorder="0" applyAlignment="0" applyProtection="0"/>
    <xf numFmtId="0" fontId="17" fillId="23" borderId="22" applyNumberFormat="0" applyAlignment="0" applyProtection="0"/>
    <xf numFmtId="0" fontId="33" fillId="24" borderId="0" applyNumberFormat="0" applyBorder="0" applyAlignment="0" applyProtection="0"/>
  </cellStyleXfs>
  <cellXfs count="163">
    <xf numFmtId="0" fontId="0" fillId="0" borderId="0" xfId="0"/>
    <xf numFmtId="0" fontId="19" fillId="0" borderId="0" xfId="0" applyFont="1" applyBorder="1" applyAlignment="1" applyProtection="1">
      <alignment vertical="center"/>
    </xf>
    <xf numFmtId="0" fontId="20" fillId="0" borderId="0" xfId="0" applyFont="1" applyBorder="1" applyAlignment="1" applyProtection="1">
      <alignment vertical="center"/>
    </xf>
    <xf numFmtId="0" fontId="20" fillId="0" borderId="0" xfId="0" applyFont="1" applyFill="1" applyAlignment="1" applyProtection="1">
      <alignment vertical="center"/>
    </xf>
    <xf numFmtId="0" fontId="21" fillId="0" borderId="0" xfId="0" applyNumberFormat="1" applyFont="1" applyFill="1" applyBorder="1" applyAlignment="1" applyProtection="1">
      <alignment horizontal="left" vertical="center"/>
    </xf>
    <xf numFmtId="164" fontId="20" fillId="0" borderId="0" xfId="0" applyNumberFormat="1" applyFont="1" applyFill="1" applyBorder="1" applyAlignment="1" applyProtection="1">
      <alignment vertical="center"/>
    </xf>
    <xf numFmtId="0" fontId="20" fillId="0" borderId="0" xfId="0" applyNumberFormat="1" applyFont="1" applyBorder="1" applyAlignment="1" applyProtection="1">
      <alignment vertical="center"/>
    </xf>
    <xf numFmtId="0" fontId="23"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24" fillId="0" borderId="1" xfId="0" applyFont="1" applyFill="1" applyBorder="1" applyAlignment="1" applyProtection="1">
      <alignment vertical="center" wrapText="1"/>
    </xf>
    <xf numFmtId="0" fontId="26" fillId="0" borderId="2" xfId="0" applyFont="1" applyFill="1" applyBorder="1" applyAlignment="1" applyProtection="1">
      <alignment vertical="center" wrapText="1"/>
    </xf>
    <xf numFmtId="10" fontId="25" fillId="0" borderId="0" xfId="0" applyNumberFormat="1" applyFont="1" applyFill="1" applyBorder="1" applyAlignment="1" applyProtection="1">
      <alignment vertical="center"/>
    </xf>
    <xf numFmtId="0" fontId="26" fillId="0" borderId="0" xfId="0" applyFont="1" applyFill="1" applyBorder="1" applyAlignment="1" applyProtection="1">
      <alignment vertical="center"/>
    </xf>
    <xf numFmtId="0" fontId="22" fillId="0" borderId="0" xfId="0" applyFont="1" applyAlignment="1" applyProtection="1">
      <alignment vertical="center"/>
    </xf>
    <xf numFmtId="0" fontId="22" fillId="0" borderId="0" xfId="0" applyFont="1" applyFill="1" applyBorder="1" applyAlignment="1" applyProtection="1">
      <alignment horizontal="center" vertical="center" wrapText="1"/>
    </xf>
    <xf numFmtId="0" fontId="22" fillId="0" borderId="0" xfId="0" applyFont="1" applyFill="1" applyAlignment="1" applyProtection="1">
      <alignment vertical="center"/>
    </xf>
    <xf numFmtId="0" fontId="28" fillId="0" borderId="0" xfId="0" applyFont="1" applyFill="1" applyBorder="1" applyAlignment="1" applyProtection="1">
      <alignment horizontal="left" vertical="center"/>
    </xf>
    <xf numFmtId="0" fontId="26" fillId="0" borderId="26" xfId="0" applyFont="1" applyFill="1" applyBorder="1" applyAlignment="1" applyProtection="1">
      <alignment vertical="center" wrapText="1"/>
    </xf>
    <xf numFmtId="0" fontId="19" fillId="0" borderId="8" xfId="0" applyFont="1" applyFill="1" applyBorder="1" applyAlignment="1" applyProtection="1">
      <alignment horizontal="left" vertical="center" wrapText="1"/>
    </xf>
    <xf numFmtId="10" fontId="23" fillId="0" borderId="0" xfId="0" applyNumberFormat="1"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4" fillId="0" borderId="5" xfId="0" applyFont="1" applyFill="1" applyBorder="1" applyAlignment="1" applyProtection="1">
      <alignment vertical="center" wrapText="1"/>
    </xf>
    <xf numFmtId="0" fontId="25" fillId="0" borderId="3" xfId="0" applyFont="1" applyFill="1" applyBorder="1" applyAlignment="1" applyProtection="1">
      <alignment vertical="center" wrapText="1"/>
    </xf>
    <xf numFmtId="0" fontId="25" fillId="0" borderId="0" xfId="0" applyFont="1" applyFill="1" applyBorder="1" applyAlignment="1" applyProtection="1">
      <alignment vertical="center"/>
    </xf>
    <xf numFmtId="0" fontId="23" fillId="0" borderId="4" xfId="0" applyFont="1" applyFill="1" applyBorder="1" applyAlignment="1" applyProtection="1">
      <alignment horizontal="center" vertical="center" wrapText="1"/>
    </xf>
    <xf numFmtId="4" fontId="1" fillId="0" borderId="0" xfId="1" applyNumberFormat="1" applyFont="1" applyAlignment="1" applyProtection="1">
      <alignment vertical="center" wrapText="1"/>
    </xf>
    <xf numFmtId="0" fontId="31" fillId="0" borderId="0" xfId="1" applyFont="1" applyAlignment="1" applyProtection="1">
      <alignment vertical="center" wrapText="1"/>
    </xf>
    <xf numFmtId="0" fontId="26" fillId="0" borderId="8" xfId="0" applyFont="1" applyFill="1" applyBorder="1" applyAlignment="1" applyProtection="1">
      <alignment vertical="center" wrapText="1"/>
    </xf>
    <xf numFmtId="10" fontId="19" fillId="0" borderId="0" xfId="0" applyNumberFormat="1" applyFont="1" applyFill="1" applyBorder="1" applyAlignment="1" applyProtection="1">
      <alignment vertical="center"/>
    </xf>
    <xf numFmtId="0" fontId="25" fillId="0" borderId="9" xfId="0" applyFont="1" applyFill="1" applyBorder="1" applyAlignment="1" applyProtection="1">
      <alignment vertical="center" wrapText="1"/>
    </xf>
    <xf numFmtId="0" fontId="25" fillId="0" borderId="6" xfId="0" applyFont="1" applyFill="1" applyBorder="1" applyAlignment="1" applyProtection="1">
      <alignment vertical="center" wrapText="1"/>
    </xf>
    <xf numFmtId="0" fontId="19" fillId="0" borderId="26" xfId="0" applyFont="1" applyFill="1" applyBorder="1" applyAlignment="1" applyProtection="1">
      <alignment horizontal="left" vertical="center" wrapText="1"/>
    </xf>
    <xf numFmtId="4" fontId="23" fillId="0" borderId="0" xfId="0" applyNumberFormat="1" applyFont="1" applyFill="1" applyBorder="1" applyAlignment="1" applyProtection="1">
      <alignment horizontal="right" vertical="center"/>
    </xf>
    <xf numFmtId="0" fontId="28" fillId="0" borderId="26" xfId="0" applyFont="1" applyFill="1" applyBorder="1" applyAlignment="1" applyProtection="1">
      <alignment horizontal="left" vertical="center" wrapText="1"/>
    </xf>
    <xf numFmtId="0" fontId="28" fillId="0" borderId="8" xfId="0" applyFont="1" applyFill="1" applyBorder="1" applyAlignment="1" applyProtection="1">
      <alignment horizontal="left" vertical="center" wrapText="1"/>
    </xf>
    <xf numFmtId="0" fontId="19" fillId="0" borderId="4" xfId="0" applyFont="1" applyFill="1" applyBorder="1" applyAlignment="1" applyProtection="1">
      <alignment horizontal="center" vertical="center" wrapText="1"/>
    </xf>
    <xf numFmtId="4" fontId="19" fillId="0" borderId="0" xfId="0" applyNumberFormat="1" applyFont="1" applyFill="1" applyBorder="1" applyAlignment="1" applyProtection="1">
      <alignment vertical="center"/>
    </xf>
    <xf numFmtId="0" fontId="27" fillId="0" borderId="29" xfId="0" applyNumberFormat="1" applyFont="1" applyFill="1" applyBorder="1" applyAlignment="1" applyProtection="1">
      <alignment horizontal="left" vertical="center"/>
    </xf>
    <xf numFmtId="4" fontId="32" fillId="0" borderId="30" xfId="0" applyNumberFormat="1" applyFont="1" applyFill="1" applyBorder="1" applyAlignment="1" applyProtection="1">
      <alignment horizontal="center" vertical="center" wrapText="1"/>
    </xf>
    <xf numFmtId="0" fontId="28" fillId="0" borderId="29" xfId="0" applyNumberFormat="1" applyFont="1" applyFill="1" applyBorder="1" applyAlignment="1" applyProtection="1">
      <alignment horizontal="left" vertical="center"/>
    </xf>
    <xf numFmtId="4" fontId="28" fillId="0" borderId="31" xfId="0" applyNumberFormat="1" applyFont="1" applyFill="1" applyBorder="1" applyAlignment="1" applyProtection="1">
      <alignment vertical="center"/>
    </xf>
    <xf numFmtId="0" fontId="24" fillId="0" borderId="32" xfId="0" applyNumberFormat="1" applyFont="1" applyFill="1" applyBorder="1" applyAlignment="1" applyProtection="1">
      <alignment horizontal="left" vertical="center"/>
    </xf>
    <xf numFmtId="4" fontId="24" fillId="0" borderId="31" xfId="0" applyNumberFormat="1" applyFont="1" applyFill="1" applyBorder="1" applyAlignment="1" applyProtection="1">
      <alignment vertical="center"/>
    </xf>
    <xf numFmtId="4" fontId="23" fillId="0" borderId="38" xfId="0" applyNumberFormat="1" applyFont="1" applyFill="1" applyBorder="1" applyAlignment="1" applyProtection="1">
      <alignment horizontal="center" vertical="center" wrapText="1"/>
    </xf>
    <xf numFmtId="4" fontId="27" fillId="0" borderId="13" xfId="0" applyNumberFormat="1" applyFont="1" applyFill="1" applyBorder="1" applyAlignment="1" applyProtection="1">
      <alignment vertical="center"/>
    </xf>
    <xf numFmtId="0" fontId="27" fillId="25" borderId="27" xfId="0" applyNumberFormat="1" applyFont="1" applyFill="1" applyBorder="1" applyAlignment="1" applyProtection="1">
      <alignment horizontal="left" vertical="center" wrapText="1"/>
    </xf>
    <xf numFmtId="0" fontId="24" fillId="25" borderId="12" xfId="0" applyFont="1" applyFill="1" applyBorder="1" applyAlignment="1" applyProtection="1">
      <alignment horizontal="left" vertical="center" wrapText="1"/>
    </xf>
    <xf numFmtId="0" fontId="24" fillId="25" borderId="11" xfId="0" applyFont="1" applyFill="1" applyBorder="1" applyAlignment="1" applyProtection="1">
      <alignment horizontal="left" vertical="center" wrapText="1"/>
    </xf>
    <xf numFmtId="0" fontId="27" fillId="25" borderId="27" xfId="0" applyNumberFormat="1" applyFont="1" applyFill="1" applyBorder="1" applyAlignment="1" applyProtection="1">
      <alignment horizontal="left" vertical="center"/>
    </xf>
    <xf numFmtId="0" fontId="23" fillId="0" borderId="0" xfId="0" applyNumberFormat="1" applyFont="1" applyFill="1" applyBorder="1" applyAlignment="1" applyProtection="1">
      <alignment horizontal="left" vertical="center"/>
    </xf>
    <xf numFmtId="0" fontId="23" fillId="0" borderId="0" xfId="0" applyFont="1" applyFill="1" applyBorder="1" applyAlignment="1" applyProtection="1">
      <alignment vertical="center" wrapText="1"/>
    </xf>
    <xf numFmtId="4" fontId="23" fillId="0" borderId="0" xfId="0" applyNumberFormat="1" applyFont="1" applyFill="1" applyBorder="1" applyAlignment="1" applyProtection="1">
      <alignment vertical="center"/>
    </xf>
    <xf numFmtId="0" fontId="24" fillId="0" borderId="39" xfId="0" applyNumberFormat="1" applyFont="1" applyFill="1" applyBorder="1" applyAlignment="1" applyProtection="1">
      <alignment horizontal="left" vertical="center"/>
    </xf>
    <xf numFmtId="4" fontId="24" fillId="0" borderId="40" xfId="0" applyNumberFormat="1" applyFont="1" applyFill="1" applyBorder="1" applyAlignment="1" applyProtection="1">
      <alignment vertical="center"/>
    </xf>
    <xf numFmtId="0" fontId="27" fillId="0" borderId="39" xfId="0" applyNumberFormat="1" applyFont="1" applyFill="1" applyBorder="1" applyAlignment="1" applyProtection="1">
      <alignment horizontal="left" vertical="center"/>
    </xf>
    <xf numFmtId="4" fontId="19" fillId="0" borderId="40" xfId="0" applyNumberFormat="1" applyFont="1" applyFill="1" applyBorder="1" applyAlignment="1" applyProtection="1">
      <alignment vertical="center"/>
    </xf>
    <xf numFmtId="4" fontId="27" fillId="0" borderId="43" xfId="0" applyNumberFormat="1" applyFont="1" applyFill="1" applyBorder="1" applyAlignment="1" applyProtection="1">
      <alignment vertical="center"/>
    </xf>
    <xf numFmtId="0" fontId="19" fillId="0" borderId="8"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wrapText="1"/>
    </xf>
    <xf numFmtId="0" fontId="28" fillId="0" borderId="32" xfId="0" applyNumberFormat="1" applyFont="1" applyFill="1" applyBorder="1" applyAlignment="1" applyProtection="1">
      <alignment horizontal="left" vertical="center"/>
    </xf>
    <xf numFmtId="0" fontId="28" fillId="0" borderId="39" xfId="0" applyNumberFormat="1" applyFont="1" applyFill="1" applyBorder="1" applyAlignment="1" applyProtection="1">
      <alignment horizontal="left" vertical="center"/>
    </xf>
    <xf numFmtId="0" fontId="28" fillId="0" borderId="4" xfId="0" applyFont="1" applyFill="1" applyBorder="1" applyAlignment="1" applyProtection="1">
      <alignment vertical="center" wrapText="1"/>
    </xf>
    <xf numFmtId="4" fontId="28" fillId="0" borderId="40" xfId="0" applyNumberFormat="1" applyFont="1" applyFill="1" applyBorder="1" applyAlignment="1" applyProtection="1">
      <alignment vertical="center"/>
    </xf>
    <xf numFmtId="0" fontId="26" fillId="0" borderId="39" xfId="0" applyNumberFormat="1" applyFont="1" applyFill="1" applyBorder="1" applyAlignment="1" applyProtection="1">
      <alignment horizontal="left" vertical="center"/>
    </xf>
    <xf numFmtId="0" fontId="26" fillId="0" borderId="5" xfId="0" applyFont="1" applyFill="1" applyBorder="1" applyAlignment="1" applyProtection="1">
      <alignment vertical="center" wrapText="1"/>
    </xf>
    <xf numFmtId="4" fontId="26" fillId="0" borderId="40" xfId="0" applyNumberFormat="1" applyFont="1" applyFill="1" applyBorder="1" applyAlignment="1" applyProtection="1">
      <alignment vertical="center"/>
    </xf>
    <xf numFmtId="0" fontId="28" fillId="0" borderId="41" xfId="0" applyNumberFormat="1" applyFont="1" applyFill="1" applyBorder="1" applyAlignment="1" applyProtection="1">
      <alignment horizontal="left" vertical="center"/>
    </xf>
    <xf numFmtId="0" fontId="1" fillId="0" borderId="0" xfId="1" applyFont="1" applyAlignment="1" applyProtection="1">
      <alignment vertical="center" wrapText="1"/>
    </xf>
    <xf numFmtId="0" fontId="19" fillId="25" borderId="12" xfId="0" applyFont="1" applyFill="1" applyBorder="1" applyAlignment="1" applyProtection="1">
      <alignment vertical="center" wrapText="1"/>
    </xf>
    <xf numFmtId="0" fontId="19" fillId="25" borderId="11" xfId="0" applyFont="1" applyFill="1" applyBorder="1" applyAlignment="1" applyProtection="1">
      <alignment vertical="center" wrapText="1"/>
    </xf>
    <xf numFmtId="0" fontId="28" fillId="0" borderId="0" xfId="0" applyFont="1" applyFill="1" applyBorder="1" applyAlignment="1" applyProtection="1">
      <alignment horizontal="left" vertical="center" wrapText="1"/>
    </xf>
    <xf numFmtId="4" fontId="28" fillId="0" borderId="0" xfId="0" applyNumberFormat="1" applyFont="1" applyFill="1" applyBorder="1" applyAlignment="1" applyProtection="1">
      <alignment horizontal="left" vertical="center" wrapText="1"/>
    </xf>
    <xf numFmtId="0" fontId="28" fillId="0" borderId="0" xfId="0" applyNumberFormat="1" applyFont="1" applyFill="1" applyBorder="1" applyAlignment="1" applyProtection="1">
      <alignment horizontal="left" vertical="center" wrapText="1"/>
    </xf>
    <xf numFmtId="0" fontId="28" fillId="0" borderId="4" xfId="0" applyFont="1" applyFill="1" applyBorder="1" applyAlignment="1" applyProtection="1">
      <alignment horizontal="left" vertical="center" wrapText="1"/>
    </xf>
    <xf numFmtId="49" fontId="19" fillId="0" borderId="32" xfId="0" applyNumberFormat="1" applyFont="1" applyFill="1" applyBorder="1" applyAlignment="1" applyProtection="1">
      <alignment horizontal="left" vertical="center"/>
    </xf>
    <xf numFmtId="4" fontId="19" fillId="0" borderId="49" xfId="0" applyNumberFormat="1" applyFont="1" applyFill="1" applyBorder="1" applyAlignment="1" applyProtection="1">
      <alignment vertical="center"/>
    </xf>
    <xf numFmtId="49" fontId="19" fillId="0" borderId="52" xfId="0" applyNumberFormat="1" applyFont="1" applyFill="1" applyBorder="1" applyAlignment="1" applyProtection="1">
      <alignment horizontal="left" vertical="center"/>
    </xf>
    <xf numFmtId="0" fontId="19" fillId="26" borderId="47" xfId="0" applyFont="1" applyFill="1" applyBorder="1" applyAlignment="1" applyProtection="1">
      <alignment horizontal="right" vertical="center" wrapText="1"/>
    </xf>
    <xf numFmtId="4" fontId="19" fillId="26" borderId="48" xfId="0" applyNumberFormat="1" applyFont="1" applyFill="1" applyBorder="1" applyAlignment="1" applyProtection="1">
      <alignment horizontal="right" vertical="center" wrapText="1"/>
    </xf>
    <xf numFmtId="0" fontId="19" fillId="26" borderId="4" xfId="0" applyFont="1" applyFill="1" applyBorder="1" applyAlignment="1" applyProtection="1">
      <alignment horizontal="right" vertical="center" wrapText="1"/>
    </xf>
    <xf numFmtId="0" fontId="19" fillId="26" borderId="36" xfId="0" applyFont="1" applyFill="1" applyBorder="1" applyAlignment="1" applyProtection="1">
      <alignment horizontal="right" vertical="center" wrapText="1"/>
    </xf>
    <xf numFmtId="4" fontId="19" fillId="0" borderId="37" xfId="0" applyNumberFormat="1" applyFont="1" applyFill="1" applyBorder="1" applyAlignment="1" applyProtection="1">
      <alignment vertical="center"/>
    </xf>
    <xf numFmtId="0" fontId="19" fillId="0" borderId="0" xfId="0" applyFont="1" applyFill="1" applyBorder="1" applyAlignment="1" applyProtection="1">
      <alignment horizontal="left" vertical="center" wrapText="1"/>
    </xf>
    <xf numFmtId="0" fontId="19" fillId="0" borderId="4" xfId="0" applyFont="1" applyFill="1" applyBorder="1" applyAlignment="1" applyProtection="1">
      <alignment horizontal="left" vertical="center" wrapText="1"/>
    </xf>
    <xf numFmtId="0" fontId="23" fillId="25" borderId="12" xfId="0" applyFont="1" applyFill="1" applyBorder="1" applyAlignment="1" applyProtection="1">
      <alignment vertical="center" wrapText="1"/>
    </xf>
    <xf numFmtId="0" fontId="28" fillId="0" borderId="7" xfId="0" applyFont="1" applyFill="1" applyBorder="1" applyAlignment="1" applyProtection="1">
      <alignment horizontal="left" vertical="center" wrapText="1"/>
    </xf>
    <xf numFmtId="0" fontId="28" fillId="0" borderId="23" xfId="0" applyFont="1" applyFill="1" applyBorder="1" applyAlignment="1" applyProtection="1">
      <alignment horizontal="left" vertical="center"/>
    </xf>
    <xf numFmtId="0" fontId="28" fillId="0" borderId="24" xfId="0" applyFont="1" applyFill="1" applyBorder="1" applyAlignment="1" applyProtection="1">
      <alignment horizontal="left" vertical="center"/>
    </xf>
    <xf numFmtId="0" fontId="28" fillId="0" borderId="46" xfId="0" applyFont="1" applyFill="1" applyBorder="1" applyAlignment="1" applyProtection="1">
      <alignment horizontal="left" vertical="center"/>
    </xf>
    <xf numFmtId="0" fontId="35" fillId="0" borderId="0" xfId="0" applyFont="1" applyAlignment="1">
      <alignment vertical="center" wrapText="1"/>
    </xf>
    <xf numFmtId="0" fontId="37" fillId="0" borderId="0" xfId="0" applyFont="1" applyAlignment="1">
      <alignment vertical="center" wrapText="1"/>
    </xf>
    <xf numFmtId="0" fontId="38" fillId="0" borderId="0" xfId="0" applyFont="1" applyAlignment="1">
      <alignment vertical="center" wrapText="1"/>
    </xf>
    <xf numFmtId="0" fontId="19" fillId="0" borderId="0" xfId="0" applyFont="1" applyAlignment="1">
      <alignment vertical="center" wrapText="1"/>
    </xf>
    <xf numFmtId="0" fontId="36"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vertical="top" wrapText="1"/>
    </xf>
    <xf numFmtId="0" fontId="27" fillId="0" borderId="0" xfId="0" applyFont="1" applyFill="1" applyAlignment="1" applyProtection="1">
      <alignment vertical="center"/>
    </xf>
    <xf numFmtId="0" fontId="40" fillId="0" borderId="0" xfId="1" applyFont="1" applyAlignment="1" applyProtection="1">
      <alignment vertical="center" wrapText="1"/>
    </xf>
    <xf numFmtId="0" fontId="41" fillId="0" borderId="0" xfId="0" applyFont="1" applyBorder="1" applyAlignment="1" applyProtection="1">
      <alignment vertical="center"/>
    </xf>
    <xf numFmtId="0" fontId="41" fillId="0" borderId="0" xfId="0" applyFont="1" applyFill="1" applyAlignment="1" applyProtection="1">
      <alignment vertical="center"/>
    </xf>
    <xf numFmtId="4" fontId="27" fillId="0" borderId="0" xfId="0" applyNumberFormat="1" applyFont="1" applyFill="1" applyBorder="1" applyAlignment="1" applyProtection="1">
      <alignment vertical="center"/>
    </xf>
    <xf numFmtId="4" fontId="28" fillId="0" borderId="0" xfId="0" applyNumberFormat="1" applyFont="1" applyFill="1" applyBorder="1" applyAlignment="1" applyProtection="1">
      <alignment vertical="center"/>
    </xf>
    <xf numFmtId="4" fontId="28" fillId="27" borderId="0" xfId="0"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4" fontId="27" fillId="28" borderId="0" xfId="0" applyNumberFormat="1" applyFont="1" applyFill="1" applyBorder="1" applyAlignment="1" applyProtection="1">
      <alignment vertical="center"/>
    </xf>
    <xf numFmtId="0" fontId="19" fillId="0" borderId="29" xfId="0" applyNumberFormat="1" applyFont="1" applyFill="1" applyBorder="1" applyAlignment="1" applyProtection="1">
      <alignment horizontal="left" vertical="center"/>
    </xf>
    <xf numFmtId="0" fontId="19" fillId="0" borderId="0" xfId="1" applyFont="1" applyAlignment="1">
      <alignment horizontal="left" vertical="center" wrapText="1"/>
    </xf>
    <xf numFmtId="0" fontId="19" fillId="0" borderId="0" xfId="1" applyFont="1" applyFill="1" applyAlignment="1">
      <alignment horizontal="left" vertical="center" wrapText="1"/>
    </xf>
    <xf numFmtId="0" fontId="19" fillId="0" borderId="0" xfId="1" applyFont="1" applyAlignment="1">
      <alignment vertical="center"/>
    </xf>
    <xf numFmtId="0" fontId="19" fillId="0" borderId="0" xfId="1" applyFont="1" applyFill="1" applyAlignment="1">
      <alignment vertical="center"/>
    </xf>
    <xf numFmtId="0" fontId="19" fillId="0" borderId="0" xfId="1" applyFont="1" applyFill="1" applyBorder="1" applyAlignment="1">
      <alignment vertical="center"/>
    </xf>
    <xf numFmtId="0" fontId="19" fillId="0" borderId="0" xfId="1" applyFont="1" applyBorder="1" applyAlignment="1">
      <alignment vertical="center"/>
    </xf>
    <xf numFmtId="0" fontId="36" fillId="26" borderId="56" xfId="0" applyFont="1" applyFill="1" applyBorder="1" applyAlignment="1">
      <alignment horizontal="center" vertical="center" wrapText="1"/>
    </xf>
    <xf numFmtId="0" fontId="19" fillId="0" borderId="36" xfId="0" applyFont="1" applyFill="1" applyBorder="1" applyAlignment="1" applyProtection="1">
      <alignment horizontal="left" vertical="center" wrapText="1"/>
    </xf>
    <xf numFmtId="0" fontId="38" fillId="26" borderId="55" xfId="0" applyFont="1" applyFill="1" applyBorder="1" applyAlignment="1">
      <alignment horizontal="center" vertical="center" wrapText="1"/>
    </xf>
    <xf numFmtId="0" fontId="42" fillId="26" borderId="57" xfId="0" applyFont="1" applyFill="1" applyBorder="1" applyAlignment="1">
      <alignment horizontal="center" vertical="center" wrapText="1"/>
    </xf>
    <xf numFmtId="0" fontId="43" fillId="0" borderId="0" xfId="0" applyFont="1" applyAlignment="1">
      <alignment vertical="center" wrapText="1"/>
    </xf>
    <xf numFmtId="0" fontId="23" fillId="0" borderId="0" xfId="0" applyFont="1" applyAlignment="1">
      <alignment vertical="center" wrapText="1"/>
    </xf>
    <xf numFmtId="0" fontId="27" fillId="25" borderId="28" xfId="0" applyFont="1" applyFill="1" applyBorder="1" applyAlignment="1" applyProtection="1">
      <alignment horizontal="left" vertical="center" wrapText="1"/>
    </xf>
    <xf numFmtId="0" fontId="27" fillId="25" borderId="10" xfId="0" applyFont="1" applyFill="1" applyBorder="1" applyAlignment="1" applyProtection="1">
      <alignment horizontal="left" vertical="center" wrapText="1"/>
    </xf>
    <xf numFmtId="0" fontId="31" fillId="0" borderId="0" xfId="1" applyFont="1" applyAlignment="1" applyProtection="1">
      <alignment horizontal="center" vertical="center" wrapText="1"/>
    </xf>
    <xf numFmtId="0" fontId="18" fillId="0" borderId="0" xfId="0" applyFont="1" applyBorder="1" applyAlignment="1" applyProtection="1">
      <alignment horizontal="center" vertical="center" wrapText="1"/>
    </xf>
    <xf numFmtId="0" fontId="28" fillId="0" borderId="23" xfId="0" applyFont="1" applyFill="1" applyBorder="1" applyAlignment="1" applyProtection="1">
      <alignment horizontal="left" vertical="center"/>
    </xf>
    <xf numFmtId="0" fontId="28" fillId="0" borderId="24" xfId="0" applyFont="1" applyFill="1" applyBorder="1" applyAlignment="1" applyProtection="1">
      <alignment horizontal="left" vertical="center"/>
    </xf>
    <xf numFmtId="0" fontId="28" fillId="0" borderId="46" xfId="0" applyFont="1" applyFill="1" applyBorder="1" applyAlignment="1" applyProtection="1">
      <alignment horizontal="left" vertical="center"/>
    </xf>
    <xf numFmtId="4" fontId="28" fillId="0" borderId="24" xfId="0" applyNumberFormat="1" applyFont="1" applyFill="1" applyBorder="1" applyAlignment="1" applyProtection="1">
      <alignment horizontal="left" vertical="center" wrapText="1"/>
    </xf>
    <xf numFmtId="0" fontId="28" fillId="0" borderId="24" xfId="0" applyNumberFormat="1" applyFont="1" applyFill="1" applyBorder="1" applyAlignment="1" applyProtection="1">
      <alignment horizontal="left" vertical="center" wrapText="1"/>
    </xf>
    <xf numFmtId="0" fontId="28" fillId="0" borderId="46" xfId="0" applyNumberFormat="1" applyFont="1" applyFill="1" applyBorder="1" applyAlignment="1" applyProtection="1">
      <alignment horizontal="left" vertical="center" wrapText="1"/>
    </xf>
    <xf numFmtId="0" fontId="28" fillId="0" borderId="25" xfId="0" applyNumberFormat="1" applyFont="1" applyFill="1" applyBorder="1" applyAlignment="1" applyProtection="1">
      <alignment horizontal="left" vertical="center" wrapText="1"/>
    </xf>
    <xf numFmtId="4" fontId="28" fillId="26" borderId="24" xfId="0" applyNumberFormat="1" applyFont="1" applyFill="1" applyBorder="1" applyAlignment="1" applyProtection="1">
      <alignment horizontal="left" vertical="center" wrapText="1"/>
    </xf>
    <xf numFmtId="4" fontId="28" fillId="26" borderId="25" xfId="0" applyNumberFormat="1" applyFont="1" applyFill="1" applyBorder="1" applyAlignment="1" applyProtection="1">
      <alignment horizontal="left" vertical="center" wrapText="1"/>
    </xf>
    <xf numFmtId="0" fontId="29" fillId="0" borderId="3" xfId="0" applyNumberFormat="1" applyFont="1" applyBorder="1" applyAlignment="1" applyProtection="1">
      <alignment horizontal="left" vertical="center" wrapText="1"/>
    </xf>
    <xf numFmtId="0" fontId="30" fillId="26" borderId="0" xfId="0" applyNumberFormat="1" applyFont="1" applyFill="1" applyBorder="1" applyAlignment="1" applyProtection="1">
      <alignment horizontal="left" vertical="center" wrapText="1"/>
    </xf>
    <xf numFmtId="0" fontId="28" fillId="0" borderId="1" xfId="0" applyFont="1" applyFill="1" applyBorder="1" applyAlignment="1" applyProtection="1">
      <alignment horizontal="left" vertical="center" wrapText="1"/>
    </xf>
    <xf numFmtId="0" fontId="28" fillId="0" borderId="2" xfId="0" applyFont="1" applyFill="1" applyBorder="1" applyAlignment="1" applyProtection="1">
      <alignment horizontal="left" vertical="center" wrapText="1"/>
    </xf>
    <xf numFmtId="0" fontId="19" fillId="26" borderId="50" xfId="0" applyFont="1" applyFill="1" applyBorder="1" applyAlignment="1" applyProtection="1">
      <alignment horizontal="left" vertical="center" wrapText="1"/>
    </xf>
    <xf numFmtId="0" fontId="19" fillId="26" borderId="51"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27" fillId="25" borderId="12" xfId="0" applyFont="1" applyFill="1" applyBorder="1" applyAlignment="1" applyProtection="1">
      <alignment vertical="center" wrapText="1"/>
    </xf>
    <xf numFmtId="0" fontId="23" fillId="25" borderId="12" xfId="0" applyFont="1" applyFill="1" applyBorder="1" applyAlignment="1" applyProtection="1">
      <alignment vertical="center" wrapText="1"/>
    </xf>
    <xf numFmtId="0" fontId="27" fillId="0" borderId="1" xfId="0" applyFont="1" applyFill="1" applyBorder="1" applyAlignment="1" applyProtection="1">
      <alignment horizontal="left" vertical="center" wrapText="1"/>
    </xf>
    <xf numFmtId="0" fontId="27" fillId="0" borderId="2" xfId="0" applyFont="1" applyFill="1" applyBorder="1" applyAlignment="1" applyProtection="1">
      <alignment horizontal="left" vertical="center" wrapText="1"/>
    </xf>
    <xf numFmtId="0" fontId="19" fillId="26" borderId="1" xfId="0" applyFont="1" applyFill="1" applyBorder="1" applyAlignment="1" applyProtection="1">
      <alignment horizontal="left" vertical="center" wrapText="1"/>
    </xf>
    <xf numFmtId="0" fontId="19" fillId="26" borderId="2" xfId="0" applyFont="1" applyFill="1" applyBorder="1" applyAlignment="1" applyProtection="1">
      <alignment horizontal="left" vertical="center" wrapText="1"/>
    </xf>
    <xf numFmtId="0" fontId="19" fillId="26" borderId="7" xfId="0" applyFont="1" applyFill="1" applyBorder="1" applyAlignment="1" applyProtection="1">
      <alignment horizontal="left" vertical="center" wrapText="1"/>
    </xf>
    <xf numFmtId="0" fontId="27" fillId="2" borderId="44" xfId="0" applyFont="1" applyFill="1" applyBorder="1" applyAlignment="1" applyProtection="1">
      <alignment horizontal="left" vertical="center"/>
    </xf>
    <xf numFmtId="0" fontId="27" fillId="2" borderId="42" xfId="0" applyFont="1" applyFill="1" applyBorder="1" applyAlignment="1" applyProtection="1">
      <alignment horizontal="left" vertical="center"/>
    </xf>
    <xf numFmtId="0" fontId="27" fillId="2" borderId="45" xfId="0" applyFont="1" applyFill="1" applyBorder="1" applyAlignment="1" applyProtection="1">
      <alignment horizontal="left" vertical="center"/>
    </xf>
    <xf numFmtId="0" fontId="36" fillId="28" borderId="0" xfId="0" applyFont="1" applyFill="1" applyBorder="1" applyAlignment="1" applyProtection="1">
      <alignment horizontal="center" vertical="center" wrapText="1"/>
    </xf>
    <xf numFmtId="0" fontId="34" fillId="28" borderId="0" xfId="0" applyFont="1" applyFill="1" applyAlignment="1">
      <alignment horizontal="center" vertical="center" wrapText="1"/>
    </xf>
    <xf numFmtId="0" fontId="28" fillId="0" borderId="1" xfId="0" applyFont="1" applyFill="1" applyBorder="1" applyAlignment="1" applyProtection="1">
      <alignment vertical="center" wrapText="1"/>
    </xf>
    <xf numFmtId="0" fontId="28" fillId="0" borderId="2" xfId="0" applyFont="1" applyFill="1" applyBorder="1" applyAlignment="1" applyProtection="1">
      <alignment vertical="center" wrapText="1"/>
    </xf>
    <xf numFmtId="0" fontId="19" fillId="26" borderId="33" xfId="0" applyFont="1" applyFill="1" applyBorder="1" applyAlignment="1" applyProtection="1">
      <alignment horizontal="left" vertical="center" wrapText="1"/>
    </xf>
    <xf numFmtId="0" fontId="19" fillId="26" borderId="34" xfId="0" applyFont="1" applyFill="1" applyBorder="1" applyAlignment="1" applyProtection="1">
      <alignment horizontal="left" vertical="center" wrapText="1"/>
    </xf>
    <xf numFmtId="0" fontId="19" fillId="26" borderId="35" xfId="0" applyFont="1" applyFill="1" applyBorder="1" applyAlignment="1" applyProtection="1">
      <alignment horizontal="left" vertical="center" wrapText="1"/>
    </xf>
    <xf numFmtId="0" fontId="27" fillId="25" borderId="28" xfId="0" applyFont="1" applyFill="1" applyBorder="1" applyAlignment="1" applyProtection="1">
      <alignment vertical="center" wrapText="1"/>
    </xf>
    <xf numFmtId="0" fontId="19" fillId="25" borderId="10" xfId="0" applyFont="1" applyFill="1" applyBorder="1" applyAlignment="1" applyProtection="1">
      <alignment vertical="center" wrapText="1"/>
    </xf>
    <xf numFmtId="0" fontId="19" fillId="26" borderId="54" xfId="0" applyFont="1" applyFill="1" applyBorder="1" applyAlignment="1" applyProtection="1">
      <alignment horizontal="left" vertical="center" wrapText="1"/>
    </xf>
    <xf numFmtId="0" fontId="19" fillId="26" borderId="53" xfId="0" applyFont="1" applyFill="1" applyBorder="1" applyAlignment="1" applyProtection="1">
      <alignment horizontal="left" vertical="center" wrapText="1"/>
    </xf>
    <xf numFmtId="0" fontId="27" fillId="0" borderId="0" xfId="0" applyFont="1" applyBorder="1" applyAlignment="1" applyProtection="1">
      <alignment horizontal="left" vertical="center"/>
      <protection locked="0"/>
    </xf>
    <xf numFmtId="0" fontId="44" fillId="0" borderId="0" xfId="0" applyFont="1" applyBorder="1" applyAlignment="1" applyProtection="1">
      <alignment horizontal="left" vertical="center"/>
      <protection locked="0"/>
    </xf>
    <xf numFmtId="0" fontId="27" fillId="0" borderId="0" xfId="0" applyFont="1" applyBorder="1" applyAlignment="1" applyProtection="1">
      <alignment horizontal="right" vertical="center"/>
      <protection locked="0"/>
    </xf>
    <xf numFmtId="4" fontId="44" fillId="0" borderId="0" xfId="0" applyNumberFormat="1" applyFont="1" applyBorder="1" applyAlignment="1" applyProtection="1">
      <alignment horizontal="right" vertical="center"/>
      <protection locked="0"/>
    </xf>
  </cellXfs>
  <cellStyles count="48">
    <cellStyle name="20% - Akzent1" xfId="4"/>
    <cellStyle name="20% - Akzent2" xfId="5"/>
    <cellStyle name="20% - Akzent3" xfId="6"/>
    <cellStyle name="20% - Akzent4" xfId="7"/>
    <cellStyle name="20% - Akzent5" xfId="8"/>
    <cellStyle name="20% - Akzent6" xfId="9"/>
    <cellStyle name="40% - Akzent1" xfId="10"/>
    <cellStyle name="40% - Akzent2" xfId="11"/>
    <cellStyle name="40% - Akzent3" xfId="12"/>
    <cellStyle name="40% - Akzent4" xfId="13"/>
    <cellStyle name="40% - Akzent5" xfId="14"/>
    <cellStyle name="40% - Akzent6" xfId="15"/>
    <cellStyle name="60% - Akzent1" xfId="16"/>
    <cellStyle name="60% - Akzent2" xfId="17"/>
    <cellStyle name="60% - Akzent3" xfId="18"/>
    <cellStyle name="60% - Akzent4" xfId="19"/>
    <cellStyle name="60% - Akzent5" xfId="20"/>
    <cellStyle name="60% - Akzent6" xfId="21"/>
    <cellStyle name="Akzent1" xfId="22"/>
    <cellStyle name="Akzent2" xfId="23"/>
    <cellStyle name="Akzent3" xfId="24"/>
    <cellStyle name="Akzent4" xfId="25"/>
    <cellStyle name="Akzent5" xfId="26"/>
    <cellStyle name="Akzent6" xfId="27"/>
    <cellStyle name="Ausgabe" xfId="28"/>
    <cellStyle name="Berechnung" xfId="29"/>
    <cellStyle name="Comma [0] 2" xfId="3"/>
    <cellStyle name="Eingabe" xfId="30"/>
    <cellStyle name="Ergebnis" xfId="31"/>
    <cellStyle name="Erklärender Text" xfId="32"/>
    <cellStyle name="Euro" xfId="33"/>
    <cellStyle name="Excel Built-in Comma [0]" xfId="34"/>
    <cellStyle name="Excel Built-in Normal" xfId="35"/>
    <cellStyle name="Gut" xfId="36"/>
    <cellStyle name="Neutral 2" xfId="47"/>
    <cellStyle name="Normal" xfId="0" builtinId="0"/>
    <cellStyle name="Normal 2" xfId="1"/>
    <cellStyle name="Notiz" xfId="37"/>
    <cellStyle name="Percent 2" xfId="2"/>
    <cellStyle name="Schlecht" xfId="38"/>
    <cellStyle name="Überschrift" xfId="39"/>
    <cellStyle name="Überschrift 1" xfId="40"/>
    <cellStyle name="Überschrift 2" xfId="41"/>
    <cellStyle name="Überschrift 3" xfId="42"/>
    <cellStyle name="Überschrift 4" xfId="43"/>
    <cellStyle name="Verknüpfte Zelle" xfId="44"/>
    <cellStyle name="Warnender Text" xfId="45"/>
    <cellStyle name="Zelle überprüfen" xfId="46"/>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10583</xdr:colOff>
      <xdr:row>1</xdr:row>
      <xdr:rowOff>7309</xdr:rowOff>
    </xdr:from>
    <xdr:to>
      <xdr:col>3</xdr:col>
      <xdr:colOff>201083</xdr:colOff>
      <xdr:row>2</xdr:row>
      <xdr:rowOff>243415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0603" y="274009"/>
          <a:ext cx="2141220" cy="502806"/>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abSelected="1" zoomScale="95" zoomScaleNormal="95" zoomScalePageLayoutView="110" workbookViewId="0">
      <selection activeCell="J67" sqref="J67"/>
    </sheetView>
  </sheetViews>
  <sheetFormatPr baseColWidth="10" defaultColWidth="8.77734375" defaultRowHeight="16.2" x14ac:dyDescent="0.3"/>
  <cols>
    <col min="1" max="1" width="2.33203125" style="2" customWidth="1"/>
    <col min="2" max="2" width="10.44140625" style="4" customWidth="1"/>
    <col min="3" max="3" width="18" style="2" customWidth="1"/>
    <col min="4" max="4" width="13.77734375" style="2" customWidth="1"/>
    <col min="5" max="5" width="9.109375" style="2" customWidth="1"/>
    <col min="6" max="6" width="34.5546875" style="2" customWidth="1"/>
    <col min="7" max="7" width="8.6640625" style="2" customWidth="1"/>
    <col min="8" max="8" width="7.44140625" style="2" customWidth="1"/>
    <col min="9" max="9" width="11.109375" style="2" customWidth="1"/>
    <col min="10" max="10" width="17.6640625" style="5" customWidth="1"/>
    <col min="11" max="11" width="1.77734375" style="2" customWidth="1"/>
    <col min="12" max="12" width="14.5546875" style="98" customWidth="1"/>
    <col min="13" max="254" width="8.77734375" style="2"/>
    <col min="255" max="255" width="10.44140625" style="2" customWidth="1"/>
    <col min="256" max="261" width="18" style="2" customWidth="1"/>
    <col min="262" max="262" width="31.109375" style="2" customWidth="1"/>
    <col min="263" max="263" width="13" style="2" customWidth="1"/>
    <col min="264" max="510" width="8.77734375" style="2"/>
    <col min="511" max="511" width="10.44140625" style="2" customWidth="1"/>
    <col min="512" max="517" width="18" style="2" customWidth="1"/>
    <col min="518" max="518" width="31.109375" style="2" customWidth="1"/>
    <col min="519" max="519" width="13" style="2" customWidth="1"/>
    <col min="520" max="766" width="8.77734375" style="2"/>
    <col min="767" max="767" width="10.44140625" style="2" customWidth="1"/>
    <col min="768" max="773" width="18" style="2" customWidth="1"/>
    <col min="774" max="774" width="31.109375" style="2" customWidth="1"/>
    <col min="775" max="775" width="13" style="2" customWidth="1"/>
    <col min="776" max="1022" width="8.77734375" style="2"/>
    <col min="1023" max="1023" width="10.44140625" style="2" customWidth="1"/>
    <col min="1024" max="1029" width="18" style="2" customWidth="1"/>
    <col min="1030" max="1030" width="31.109375" style="2" customWidth="1"/>
    <col min="1031" max="1031" width="13" style="2" customWidth="1"/>
    <col min="1032" max="1278" width="8.77734375" style="2"/>
    <col min="1279" max="1279" width="10.44140625" style="2" customWidth="1"/>
    <col min="1280" max="1285" width="18" style="2" customWidth="1"/>
    <col min="1286" max="1286" width="31.109375" style="2" customWidth="1"/>
    <col min="1287" max="1287" width="13" style="2" customWidth="1"/>
    <col min="1288" max="1534" width="8.77734375" style="2"/>
    <col min="1535" max="1535" width="10.44140625" style="2" customWidth="1"/>
    <col min="1536" max="1541" width="18" style="2" customWidth="1"/>
    <col min="1542" max="1542" width="31.109375" style="2" customWidth="1"/>
    <col min="1543" max="1543" width="13" style="2" customWidth="1"/>
    <col min="1544" max="1790" width="8.77734375" style="2"/>
    <col min="1791" max="1791" width="10.44140625" style="2" customWidth="1"/>
    <col min="1792" max="1797" width="18" style="2" customWidth="1"/>
    <col min="1798" max="1798" width="31.109375" style="2" customWidth="1"/>
    <col min="1799" max="1799" width="13" style="2" customWidth="1"/>
    <col min="1800" max="2046" width="8.77734375" style="2"/>
    <col min="2047" max="2047" width="10.44140625" style="2" customWidth="1"/>
    <col min="2048" max="2053" width="18" style="2" customWidth="1"/>
    <col min="2054" max="2054" width="31.109375" style="2" customWidth="1"/>
    <col min="2055" max="2055" width="13" style="2" customWidth="1"/>
    <col min="2056" max="2302" width="8.77734375" style="2"/>
    <col min="2303" max="2303" width="10.44140625" style="2" customWidth="1"/>
    <col min="2304" max="2309" width="18" style="2" customWidth="1"/>
    <col min="2310" max="2310" width="31.109375" style="2" customWidth="1"/>
    <col min="2311" max="2311" width="13" style="2" customWidth="1"/>
    <col min="2312" max="2558" width="8.77734375" style="2"/>
    <col min="2559" max="2559" width="10.44140625" style="2" customWidth="1"/>
    <col min="2560" max="2565" width="18" style="2" customWidth="1"/>
    <col min="2566" max="2566" width="31.109375" style="2" customWidth="1"/>
    <col min="2567" max="2567" width="13" style="2" customWidth="1"/>
    <col min="2568" max="2814" width="8.77734375" style="2"/>
    <col min="2815" max="2815" width="10.44140625" style="2" customWidth="1"/>
    <col min="2816" max="2821" width="18" style="2" customWidth="1"/>
    <col min="2822" max="2822" width="31.109375" style="2" customWidth="1"/>
    <col min="2823" max="2823" width="13" style="2" customWidth="1"/>
    <col min="2824" max="3070" width="8.77734375" style="2"/>
    <col min="3071" max="3071" width="10.44140625" style="2" customWidth="1"/>
    <col min="3072" max="3077" width="18" style="2" customWidth="1"/>
    <col min="3078" max="3078" width="31.109375" style="2" customWidth="1"/>
    <col min="3079" max="3079" width="13" style="2" customWidth="1"/>
    <col min="3080" max="3326" width="8.77734375" style="2"/>
    <col min="3327" max="3327" width="10.44140625" style="2" customWidth="1"/>
    <col min="3328" max="3333" width="18" style="2" customWidth="1"/>
    <col min="3334" max="3334" width="31.109375" style="2" customWidth="1"/>
    <col min="3335" max="3335" width="13" style="2" customWidth="1"/>
    <col min="3336" max="3582" width="8.77734375" style="2"/>
    <col min="3583" max="3583" width="10.44140625" style="2" customWidth="1"/>
    <col min="3584" max="3589" width="18" style="2" customWidth="1"/>
    <col min="3590" max="3590" width="31.109375" style="2" customWidth="1"/>
    <col min="3591" max="3591" width="13" style="2" customWidth="1"/>
    <col min="3592" max="3838" width="8.77734375" style="2"/>
    <col min="3839" max="3839" width="10.44140625" style="2" customWidth="1"/>
    <col min="3840" max="3845" width="18" style="2" customWidth="1"/>
    <col min="3846" max="3846" width="31.109375" style="2" customWidth="1"/>
    <col min="3847" max="3847" width="13" style="2" customWidth="1"/>
    <col min="3848" max="4094" width="8.77734375" style="2"/>
    <col min="4095" max="4095" width="10.44140625" style="2" customWidth="1"/>
    <col min="4096" max="4101" width="18" style="2" customWidth="1"/>
    <col min="4102" max="4102" width="31.109375" style="2" customWidth="1"/>
    <col min="4103" max="4103" width="13" style="2" customWidth="1"/>
    <col min="4104" max="4350" width="8.77734375" style="2"/>
    <col min="4351" max="4351" width="10.44140625" style="2" customWidth="1"/>
    <col min="4352" max="4357" width="18" style="2" customWidth="1"/>
    <col min="4358" max="4358" width="31.109375" style="2" customWidth="1"/>
    <col min="4359" max="4359" width="13" style="2" customWidth="1"/>
    <col min="4360" max="4606" width="8.77734375" style="2"/>
    <col min="4607" max="4607" width="10.44140625" style="2" customWidth="1"/>
    <col min="4608" max="4613" width="18" style="2" customWidth="1"/>
    <col min="4614" max="4614" width="31.109375" style="2" customWidth="1"/>
    <col min="4615" max="4615" width="13" style="2" customWidth="1"/>
    <col min="4616" max="4862" width="8.77734375" style="2"/>
    <col min="4863" max="4863" width="10.44140625" style="2" customWidth="1"/>
    <col min="4864" max="4869" width="18" style="2" customWidth="1"/>
    <col min="4870" max="4870" width="31.109375" style="2" customWidth="1"/>
    <col min="4871" max="4871" width="13" style="2" customWidth="1"/>
    <col min="4872" max="5118" width="8.77734375" style="2"/>
    <col min="5119" max="5119" width="10.44140625" style="2" customWidth="1"/>
    <col min="5120" max="5125" width="18" style="2" customWidth="1"/>
    <col min="5126" max="5126" width="31.109375" style="2" customWidth="1"/>
    <col min="5127" max="5127" width="13" style="2" customWidth="1"/>
    <col min="5128" max="5374" width="8.77734375" style="2"/>
    <col min="5375" max="5375" width="10.44140625" style="2" customWidth="1"/>
    <col min="5376" max="5381" width="18" style="2" customWidth="1"/>
    <col min="5382" max="5382" width="31.109375" style="2" customWidth="1"/>
    <col min="5383" max="5383" width="13" style="2" customWidth="1"/>
    <col min="5384" max="5630" width="8.77734375" style="2"/>
    <col min="5631" max="5631" width="10.44140625" style="2" customWidth="1"/>
    <col min="5632" max="5637" width="18" style="2" customWidth="1"/>
    <col min="5638" max="5638" width="31.109375" style="2" customWidth="1"/>
    <col min="5639" max="5639" width="13" style="2" customWidth="1"/>
    <col min="5640" max="5886" width="8.77734375" style="2"/>
    <col min="5887" max="5887" width="10.44140625" style="2" customWidth="1"/>
    <col min="5888" max="5893" width="18" style="2" customWidth="1"/>
    <col min="5894" max="5894" width="31.109375" style="2" customWidth="1"/>
    <col min="5895" max="5895" width="13" style="2" customWidth="1"/>
    <col min="5896" max="6142" width="8.77734375" style="2"/>
    <col min="6143" max="6143" width="10.44140625" style="2" customWidth="1"/>
    <col min="6144" max="6149" width="18" style="2" customWidth="1"/>
    <col min="6150" max="6150" width="31.109375" style="2" customWidth="1"/>
    <col min="6151" max="6151" width="13" style="2" customWidth="1"/>
    <col min="6152" max="6398" width="8.77734375" style="2"/>
    <col min="6399" max="6399" width="10.44140625" style="2" customWidth="1"/>
    <col min="6400" max="6405" width="18" style="2" customWidth="1"/>
    <col min="6406" max="6406" width="31.109375" style="2" customWidth="1"/>
    <col min="6407" max="6407" width="13" style="2" customWidth="1"/>
    <col min="6408" max="6654" width="8.77734375" style="2"/>
    <col min="6655" max="6655" width="10.44140625" style="2" customWidth="1"/>
    <col min="6656" max="6661" width="18" style="2" customWidth="1"/>
    <col min="6662" max="6662" width="31.109375" style="2" customWidth="1"/>
    <col min="6663" max="6663" width="13" style="2" customWidth="1"/>
    <col min="6664" max="6910" width="8.77734375" style="2"/>
    <col min="6911" max="6911" width="10.44140625" style="2" customWidth="1"/>
    <col min="6912" max="6917" width="18" style="2" customWidth="1"/>
    <col min="6918" max="6918" width="31.109375" style="2" customWidth="1"/>
    <col min="6919" max="6919" width="13" style="2" customWidth="1"/>
    <col min="6920" max="7166" width="8.77734375" style="2"/>
    <col min="7167" max="7167" width="10.44140625" style="2" customWidth="1"/>
    <col min="7168" max="7173" width="18" style="2" customWidth="1"/>
    <col min="7174" max="7174" width="31.109375" style="2" customWidth="1"/>
    <col min="7175" max="7175" width="13" style="2" customWidth="1"/>
    <col min="7176" max="7422" width="8.77734375" style="2"/>
    <col min="7423" max="7423" width="10.44140625" style="2" customWidth="1"/>
    <col min="7424" max="7429" width="18" style="2" customWidth="1"/>
    <col min="7430" max="7430" width="31.109375" style="2" customWidth="1"/>
    <col min="7431" max="7431" width="13" style="2" customWidth="1"/>
    <col min="7432" max="7678" width="8.77734375" style="2"/>
    <col min="7679" max="7679" width="10.44140625" style="2" customWidth="1"/>
    <col min="7680" max="7685" width="18" style="2" customWidth="1"/>
    <col min="7686" max="7686" width="31.109375" style="2" customWidth="1"/>
    <col min="7687" max="7687" width="13" style="2" customWidth="1"/>
    <col min="7688" max="7934" width="8.77734375" style="2"/>
    <col min="7935" max="7935" width="10.44140625" style="2" customWidth="1"/>
    <col min="7936" max="7941" width="18" style="2" customWidth="1"/>
    <col min="7942" max="7942" width="31.109375" style="2" customWidth="1"/>
    <col min="7943" max="7943" width="13" style="2" customWidth="1"/>
    <col min="7944" max="8190" width="8.77734375" style="2"/>
    <col min="8191" max="8191" width="10.44140625" style="2" customWidth="1"/>
    <col min="8192" max="8197" width="18" style="2" customWidth="1"/>
    <col min="8198" max="8198" width="31.109375" style="2" customWidth="1"/>
    <col min="8199" max="8199" width="13" style="2" customWidth="1"/>
    <col min="8200" max="8446" width="8.77734375" style="2"/>
    <col min="8447" max="8447" width="10.44140625" style="2" customWidth="1"/>
    <col min="8448" max="8453" width="18" style="2" customWidth="1"/>
    <col min="8454" max="8454" width="31.109375" style="2" customWidth="1"/>
    <col min="8455" max="8455" width="13" style="2" customWidth="1"/>
    <col min="8456" max="8702" width="8.77734375" style="2"/>
    <col min="8703" max="8703" width="10.44140625" style="2" customWidth="1"/>
    <col min="8704" max="8709" width="18" style="2" customWidth="1"/>
    <col min="8710" max="8710" width="31.109375" style="2" customWidth="1"/>
    <col min="8711" max="8711" width="13" style="2" customWidth="1"/>
    <col min="8712" max="8958" width="8.77734375" style="2"/>
    <col min="8959" max="8959" width="10.44140625" style="2" customWidth="1"/>
    <col min="8960" max="8965" width="18" style="2" customWidth="1"/>
    <col min="8966" max="8966" width="31.109375" style="2" customWidth="1"/>
    <col min="8967" max="8967" width="13" style="2" customWidth="1"/>
    <col min="8968" max="9214" width="8.77734375" style="2"/>
    <col min="9215" max="9215" width="10.44140625" style="2" customWidth="1"/>
    <col min="9216" max="9221" width="18" style="2" customWidth="1"/>
    <col min="9222" max="9222" width="31.109375" style="2" customWidth="1"/>
    <col min="9223" max="9223" width="13" style="2" customWidth="1"/>
    <col min="9224" max="9470" width="8.77734375" style="2"/>
    <col min="9471" max="9471" width="10.44140625" style="2" customWidth="1"/>
    <col min="9472" max="9477" width="18" style="2" customWidth="1"/>
    <col min="9478" max="9478" width="31.109375" style="2" customWidth="1"/>
    <col min="9479" max="9479" width="13" style="2" customWidth="1"/>
    <col min="9480" max="9726" width="8.77734375" style="2"/>
    <col min="9727" max="9727" width="10.44140625" style="2" customWidth="1"/>
    <col min="9728" max="9733" width="18" style="2" customWidth="1"/>
    <col min="9734" max="9734" width="31.109375" style="2" customWidth="1"/>
    <col min="9735" max="9735" width="13" style="2" customWidth="1"/>
    <col min="9736" max="9982" width="8.77734375" style="2"/>
    <col min="9983" max="9983" width="10.44140625" style="2" customWidth="1"/>
    <col min="9984" max="9989" width="18" style="2" customWidth="1"/>
    <col min="9990" max="9990" width="31.109375" style="2" customWidth="1"/>
    <col min="9991" max="9991" width="13" style="2" customWidth="1"/>
    <col min="9992" max="10238" width="8.77734375" style="2"/>
    <col min="10239" max="10239" width="10.44140625" style="2" customWidth="1"/>
    <col min="10240" max="10245" width="18" style="2" customWidth="1"/>
    <col min="10246" max="10246" width="31.109375" style="2" customWidth="1"/>
    <col min="10247" max="10247" width="13" style="2" customWidth="1"/>
    <col min="10248" max="10494" width="8.77734375" style="2"/>
    <col min="10495" max="10495" width="10.44140625" style="2" customWidth="1"/>
    <col min="10496" max="10501" width="18" style="2" customWidth="1"/>
    <col min="10502" max="10502" width="31.109375" style="2" customWidth="1"/>
    <col min="10503" max="10503" width="13" style="2" customWidth="1"/>
    <col min="10504" max="10750" width="8.77734375" style="2"/>
    <col min="10751" max="10751" width="10.44140625" style="2" customWidth="1"/>
    <col min="10752" max="10757" width="18" style="2" customWidth="1"/>
    <col min="10758" max="10758" width="31.109375" style="2" customWidth="1"/>
    <col min="10759" max="10759" width="13" style="2" customWidth="1"/>
    <col min="10760" max="11006" width="8.77734375" style="2"/>
    <col min="11007" max="11007" width="10.44140625" style="2" customWidth="1"/>
    <col min="11008" max="11013" width="18" style="2" customWidth="1"/>
    <col min="11014" max="11014" width="31.109375" style="2" customWidth="1"/>
    <col min="11015" max="11015" width="13" style="2" customWidth="1"/>
    <col min="11016" max="11262" width="8.77734375" style="2"/>
    <col min="11263" max="11263" width="10.44140625" style="2" customWidth="1"/>
    <col min="11264" max="11269" width="18" style="2" customWidth="1"/>
    <col min="11270" max="11270" width="31.109375" style="2" customWidth="1"/>
    <col min="11271" max="11271" width="13" style="2" customWidth="1"/>
    <col min="11272" max="11518" width="8.77734375" style="2"/>
    <col min="11519" max="11519" width="10.44140625" style="2" customWidth="1"/>
    <col min="11520" max="11525" width="18" style="2" customWidth="1"/>
    <col min="11526" max="11526" width="31.109375" style="2" customWidth="1"/>
    <col min="11527" max="11527" width="13" style="2" customWidth="1"/>
    <col min="11528" max="11774" width="8.77734375" style="2"/>
    <col min="11775" max="11775" width="10.44140625" style="2" customWidth="1"/>
    <col min="11776" max="11781" width="18" style="2" customWidth="1"/>
    <col min="11782" max="11782" width="31.109375" style="2" customWidth="1"/>
    <col min="11783" max="11783" width="13" style="2" customWidth="1"/>
    <col min="11784" max="12030" width="8.77734375" style="2"/>
    <col min="12031" max="12031" width="10.44140625" style="2" customWidth="1"/>
    <col min="12032" max="12037" width="18" style="2" customWidth="1"/>
    <col min="12038" max="12038" width="31.109375" style="2" customWidth="1"/>
    <col min="12039" max="12039" width="13" style="2" customWidth="1"/>
    <col min="12040" max="12286" width="8.77734375" style="2"/>
    <col min="12287" max="12287" width="10.44140625" style="2" customWidth="1"/>
    <col min="12288" max="12293" width="18" style="2" customWidth="1"/>
    <col min="12294" max="12294" width="31.109375" style="2" customWidth="1"/>
    <col min="12295" max="12295" width="13" style="2" customWidth="1"/>
    <col min="12296" max="12542" width="8.77734375" style="2"/>
    <col min="12543" max="12543" width="10.44140625" style="2" customWidth="1"/>
    <col min="12544" max="12549" width="18" style="2" customWidth="1"/>
    <col min="12550" max="12550" width="31.109375" style="2" customWidth="1"/>
    <col min="12551" max="12551" width="13" style="2" customWidth="1"/>
    <col min="12552" max="12798" width="8.77734375" style="2"/>
    <col min="12799" max="12799" width="10.44140625" style="2" customWidth="1"/>
    <col min="12800" max="12805" width="18" style="2" customWidth="1"/>
    <col min="12806" max="12806" width="31.109375" style="2" customWidth="1"/>
    <col min="12807" max="12807" width="13" style="2" customWidth="1"/>
    <col min="12808" max="13054" width="8.77734375" style="2"/>
    <col min="13055" max="13055" width="10.44140625" style="2" customWidth="1"/>
    <col min="13056" max="13061" width="18" style="2" customWidth="1"/>
    <col min="13062" max="13062" width="31.109375" style="2" customWidth="1"/>
    <col min="13063" max="13063" width="13" style="2" customWidth="1"/>
    <col min="13064" max="13310" width="8.77734375" style="2"/>
    <col min="13311" max="13311" width="10.44140625" style="2" customWidth="1"/>
    <col min="13312" max="13317" width="18" style="2" customWidth="1"/>
    <col min="13318" max="13318" width="31.109375" style="2" customWidth="1"/>
    <col min="13319" max="13319" width="13" style="2" customWidth="1"/>
    <col min="13320" max="13566" width="8.77734375" style="2"/>
    <col min="13567" max="13567" width="10.44140625" style="2" customWidth="1"/>
    <col min="13568" max="13573" width="18" style="2" customWidth="1"/>
    <col min="13574" max="13574" width="31.109375" style="2" customWidth="1"/>
    <col min="13575" max="13575" width="13" style="2" customWidth="1"/>
    <col min="13576" max="13822" width="8.77734375" style="2"/>
    <col min="13823" max="13823" width="10.44140625" style="2" customWidth="1"/>
    <col min="13824" max="13829" width="18" style="2" customWidth="1"/>
    <col min="13830" max="13830" width="31.109375" style="2" customWidth="1"/>
    <col min="13831" max="13831" width="13" style="2" customWidth="1"/>
    <col min="13832" max="14078" width="8.77734375" style="2"/>
    <col min="14079" max="14079" width="10.44140625" style="2" customWidth="1"/>
    <col min="14080" max="14085" width="18" style="2" customWidth="1"/>
    <col min="14086" max="14086" width="31.109375" style="2" customWidth="1"/>
    <col min="14087" max="14087" width="13" style="2" customWidth="1"/>
    <col min="14088" max="14334" width="8.77734375" style="2"/>
    <col min="14335" max="14335" width="10.44140625" style="2" customWidth="1"/>
    <col min="14336" max="14341" width="18" style="2" customWidth="1"/>
    <col min="14342" max="14342" width="31.109375" style="2" customWidth="1"/>
    <col min="14343" max="14343" width="13" style="2" customWidth="1"/>
    <col min="14344" max="14590" width="8.77734375" style="2"/>
    <col min="14591" max="14591" width="10.44140625" style="2" customWidth="1"/>
    <col min="14592" max="14597" width="18" style="2" customWidth="1"/>
    <col min="14598" max="14598" width="31.109375" style="2" customWidth="1"/>
    <col min="14599" max="14599" width="13" style="2" customWidth="1"/>
    <col min="14600" max="14846" width="8.77734375" style="2"/>
    <col min="14847" max="14847" width="10.44140625" style="2" customWidth="1"/>
    <col min="14848" max="14853" width="18" style="2" customWidth="1"/>
    <col min="14854" max="14854" width="31.109375" style="2" customWidth="1"/>
    <col min="14855" max="14855" width="13" style="2" customWidth="1"/>
    <col min="14856" max="15102" width="8.77734375" style="2"/>
    <col min="15103" max="15103" width="10.44140625" style="2" customWidth="1"/>
    <col min="15104" max="15109" width="18" style="2" customWidth="1"/>
    <col min="15110" max="15110" width="31.109375" style="2" customWidth="1"/>
    <col min="15111" max="15111" width="13" style="2" customWidth="1"/>
    <col min="15112" max="15358" width="8.77734375" style="2"/>
    <col min="15359" max="15359" width="10.44140625" style="2" customWidth="1"/>
    <col min="15360" max="15365" width="18" style="2" customWidth="1"/>
    <col min="15366" max="15366" width="31.109375" style="2" customWidth="1"/>
    <col min="15367" max="15367" width="13" style="2" customWidth="1"/>
    <col min="15368" max="15614" width="8.77734375" style="2"/>
    <col min="15615" max="15615" width="10.44140625" style="2" customWidth="1"/>
    <col min="15616" max="15621" width="18" style="2" customWidth="1"/>
    <col min="15622" max="15622" width="31.109375" style="2" customWidth="1"/>
    <col min="15623" max="15623" width="13" style="2" customWidth="1"/>
    <col min="15624" max="15870" width="8.77734375" style="2"/>
    <col min="15871" max="15871" width="10.44140625" style="2" customWidth="1"/>
    <col min="15872" max="15877" width="18" style="2" customWidth="1"/>
    <col min="15878" max="15878" width="31.109375" style="2" customWidth="1"/>
    <col min="15879" max="15879" width="13" style="2" customWidth="1"/>
    <col min="15880" max="16126" width="8.77734375" style="2"/>
    <col min="16127" max="16127" width="10.44140625" style="2" customWidth="1"/>
    <col min="16128" max="16133" width="18" style="2" customWidth="1"/>
    <col min="16134" max="16134" width="31.109375" style="2" customWidth="1"/>
    <col min="16135" max="16135" width="13" style="2" customWidth="1"/>
    <col min="16136" max="16384" width="8.77734375" style="2"/>
  </cols>
  <sheetData>
    <row r="1" spans="1:12" s="67" customFormat="1" ht="7.8" customHeight="1" x14ac:dyDescent="0.3">
      <c r="A1" s="26"/>
      <c r="B1" s="120"/>
      <c r="C1" s="120"/>
      <c r="D1" s="120"/>
      <c r="E1" s="120"/>
      <c r="F1" s="120"/>
      <c r="G1" s="120"/>
      <c r="H1" s="120"/>
      <c r="I1" s="120"/>
      <c r="J1" s="120"/>
      <c r="L1" s="97"/>
    </row>
    <row r="2" spans="1:12" s="67" customFormat="1" ht="21" x14ac:dyDescent="0.3">
      <c r="A2" s="26"/>
      <c r="B2" s="26"/>
      <c r="C2" s="26"/>
      <c r="D2" s="26"/>
      <c r="E2" s="26"/>
      <c r="G2" s="25"/>
      <c r="L2" s="97"/>
    </row>
    <row r="3" spans="1:12" ht="19.8" x14ac:dyDescent="0.3">
      <c r="B3" s="121" t="s">
        <v>118</v>
      </c>
      <c r="C3" s="121"/>
      <c r="D3" s="121"/>
      <c r="E3" s="121"/>
      <c r="F3" s="121"/>
      <c r="G3" s="121"/>
      <c r="H3" s="121"/>
      <c r="I3" s="121"/>
      <c r="J3" s="121"/>
      <c r="K3" s="1"/>
    </row>
    <row r="4" spans="1:12" ht="9.6" customHeight="1" thickBot="1" x14ac:dyDescent="0.35">
      <c r="B4" s="121"/>
      <c r="C4" s="121"/>
      <c r="D4" s="121"/>
      <c r="E4" s="121"/>
      <c r="F4" s="121"/>
      <c r="G4" s="121"/>
      <c r="H4" s="121"/>
      <c r="I4" s="121"/>
      <c r="J4" s="121"/>
    </row>
    <row r="5" spans="1:12" s="3" customFormat="1" ht="19.95" customHeight="1" thickBot="1" x14ac:dyDescent="0.35">
      <c r="B5" s="122" t="s">
        <v>8</v>
      </c>
      <c r="C5" s="123"/>
      <c r="D5" s="124"/>
      <c r="E5" s="125" t="s">
        <v>42</v>
      </c>
      <c r="F5" s="126"/>
      <c r="G5" s="126"/>
      <c r="H5" s="126"/>
      <c r="I5" s="126"/>
      <c r="J5" s="127"/>
      <c r="L5" s="99"/>
    </row>
    <row r="6" spans="1:12" s="3" customFormat="1" ht="6.6" customHeight="1" thickBot="1" x14ac:dyDescent="0.35">
      <c r="B6" s="16"/>
      <c r="C6" s="16"/>
      <c r="D6" s="16"/>
      <c r="E6" s="70"/>
      <c r="F6" s="70"/>
      <c r="G6" s="70"/>
      <c r="H6" s="70"/>
      <c r="I6" s="70"/>
      <c r="J6" s="70"/>
      <c r="L6" s="99"/>
    </row>
    <row r="7" spans="1:12" s="3" customFormat="1" ht="19.95" customHeight="1" thickBot="1" x14ac:dyDescent="0.35">
      <c r="B7" s="122" t="s">
        <v>9</v>
      </c>
      <c r="C7" s="123"/>
      <c r="D7" s="124"/>
      <c r="E7" s="125" t="s">
        <v>43</v>
      </c>
      <c r="F7" s="126"/>
      <c r="G7" s="126"/>
      <c r="H7" s="126"/>
      <c r="I7" s="126"/>
      <c r="J7" s="128"/>
      <c r="L7" s="99"/>
    </row>
    <row r="8" spans="1:12" s="3" customFormat="1" ht="6" customHeight="1" thickBot="1" x14ac:dyDescent="0.35">
      <c r="B8" s="16"/>
      <c r="C8" s="16"/>
      <c r="D8" s="16"/>
      <c r="E8" s="71"/>
      <c r="F8" s="72"/>
      <c r="G8" s="72"/>
      <c r="H8" s="72"/>
      <c r="I8" s="72"/>
      <c r="J8" s="72"/>
      <c r="L8" s="99"/>
    </row>
    <row r="9" spans="1:12" s="3" customFormat="1" ht="19.95" customHeight="1" thickBot="1" x14ac:dyDescent="0.35">
      <c r="B9" s="86" t="s">
        <v>39</v>
      </c>
      <c r="C9" s="87"/>
      <c r="D9" s="88"/>
      <c r="E9" s="129" t="s">
        <v>100</v>
      </c>
      <c r="F9" s="129"/>
      <c r="G9" s="129"/>
      <c r="H9" s="129"/>
      <c r="I9" s="129"/>
      <c r="J9" s="130"/>
      <c r="L9" s="99"/>
    </row>
    <row r="10" spans="1:12" s="3" customFormat="1" ht="6.6" customHeight="1" thickBot="1" x14ac:dyDescent="0.35">
      <c r="B10" s="16"/>
      <c r="C10" s="16"/>
      <c r="D10" s="16"/>
      <c r="E10" s="70"/>
      <c r="F10" s="70"/>
      <c r="G10" s="70"/>
      <c r="H10" s="70"/>
      <c r="I10" s="70"/>
      <c r="J10" s="70"/>
      <c r="L10" s="99"/>
    </row>
    <row r="11" spans="1:12" s="3" customFormat="1" ht="19.95" customHeight="1" thickBot="1" x14ac:dyDescent="0.35">
      <c r="B11" s="122" t="s">
        <v>10</v>
      </c>
      <c r="C11" s="123"/>
      <c r="D11" s="124"/>
      <c r="E11" s="126" t="s">
        <v>44</v>
      </c>
      <c r="F11" s="126"/>
      <c r="G11" s="126"/>
      <c r="H11" s="126"/>
      <c r="I11" s="126"/>
      <c r="J11" s="128"/>
      <c r="L11" s="99"/>
    </row>
    <row r="12" spans="1:12" ht="13.8" x14ac:dyDescent="0.3">
      <c r="B12" s="131"/>
      <c r="C12" s="131"/>
      <c r="D12" s="131"/>
      <c r="E12" s="131"/>
      <c r="F12" s="131"/>
      <c r="G12" s="131"/>
      <c r="H12" s="131"/>
      <c r="I12" s="131"/>
      <c r="J12" s="131"/>
      <c r="L12" s="148" t="s">
        <v>98</v>
      </c>
    </row>
    <row r="13" spans="1:12" ht="13.8" x14ac:dyDescent="0.3">
      <c r="B13" s="132" t="s">
        <v>126</v>
      </c>
      <c r="C13" s="132"/>
      <c r="D13" s="132"/>
      <c r="E13" s="132"/>
      <c r="F13" s="132"/>
      <c r="G13" s="132"/>
      <c r="H13" s="132"/>
      <c r="I13" s="132"/>
      <c r="J13" s="132"/>
      <c r="L13" s="149"/>
    </row>
    <row r="14" spans="1:12" ht="4.8" customHeight="1" thickBot="1" x14ac:dyDescent="0.35">
      <c r="B14" s="6"/>
      <c r="J14" s="43"/>
    </row>
    <row r="15" spans="1:12" s="12" customFormat="1" ht="25.2" customHeight="1" thickTop="1" x14ac:dyDescent="0.3">
      <c r="B15" s="45">
        <v>1</v>
      </c>
      <c r="C15" s="118" t="s">
        <v>36</v>
      </c>
      <c r="D15" s="119"/>
      <c r="E15" s="119"/>
      <c r="F15" s="119"/>
      <c r="G15" s="46"/>
      <c r="H15" s="47"/>
      <c r="I15" s="47"/>
      <c r="J15" s="44">
        <f>J17+J21</f>
        <v>0</v>
      </c>
      <c r="K15" s="28"/>
      <c r="L15" s="104">
        <f>SUM(L17:L22)</f>
        <v>22500</v>
      </c>
    </row>
    <row r="16" spans="1:12" s="20" customFormat="1" ht="7.2" customHeight="1" x14ac:dyDescent="0.3">
      <c r="B16" s="37"/>
      <c r="C16" s="140"/>
      <c r="D16" s="141"/>
      <c r="E16" s="141"/>
      <c r="F16" s="141"/>
      <c r="G16" s="83"/>
      <c r="H16" s="35"/>
      <c r="I16" s="31"/>
      <c r="J16" s="38"/>
      <c r="K16" s="19"/>
      <c r="L16" s="100"/>
    </row>
    <row r="17" spans="2:12" s="7" customFormat="1" ht="25.2" x14ac:dyDescent="0.3">
      <c r="B17" s="39" t="s">
        <v>0</v>
      </c>
      <c r="C17" s="133" t="s">
        <v>108</v>
      </c>
      <c r="D17" s="134"/>
      <c r="E17" s="134"/>
      <c r="F17" s="134"/>
      <c r="G17" s="35" t="s">
        <v>29</v>
      </c>
      <c r="H17" s="35" t="s">
        <v>30</v>
      </c>
      <c r="I17" s="58" t="s">
        <v>11</v>
      </c>
      <c r="J17" s="62">
        <f>SUM(J18:J20)</f>
        <v>0</v>
      </c>
      <c r="L17" s="102">
        <v>19500</v>
      </c>
    </row>
    <row r="18" spans="2:12" s="7" customFormat="1" ht="15" customHeight="1" x14ac:dyDescent="0.3">
      <c r="B18" s="76" t="s">
        <v>45</v>
      </c>
      <c r="C18" s="135" t="s">
        <v>124</v>
      </c>
      <c r="D18" s="136"/>
      <c r="E18" s="136"/>
      <c r="F18" s="136"/>
      <c r="G18" s="77"/>
      <c r="H18" s="77"/>
      <c r="I18" s="78"/>
      <c r="J18" s="75">
        <v>0</v>
      </c>
      <c r="L18" s="101"/>
    </row>
    <row r="19" spans="2:12" s="7" customFormat="1" ht="15" customHeight="1" x14ac:dyDescent="0.3">
      <c r="B19" s="76" t="s">
        <v>46</v>
      </c>
      <c r="C19" s="135" t="s">
        <v>124</v>
      </c>
      <c r="D19" s="136"/>
      <c r="E19" s="136"/>
      <c r="F19" s="136"/>
      <c r="G19" s="77"/>
      <c r="H19" s="77"/>
      <c r="I19" s="78"/>
      <c r="J19" s="75">
        <f t="shared" ref="J19:J20" si="0">G19*H19*I19</f>
        <v>0</v>
      </c>
      <c r="L19" s="101"/>
    </row>
    <row r="20" spans="2:12" s="7" customFormat="1" ht="15" customHeight="1" x14ac:dyDescent="0.3">
      <c r="B20" s="76" t="s">
        <v>47</v>
      </c>
      <c r="C20" s="135" t="s">
        <v>125</v>
      </c>
      <c r="D20" s="136"/>
      <c r="E20" s="136"/>
      <c r="F20" s="136"/>
      <c r="G20" s="77"/>
      <c r="H20" s="77"/>
      <c r="I20" s="78"/>
      <c r="J20" s="75">
        <f t="shared" si="0"/>
        <v>0</v>
      </c>
      <c r="L20" s="101"/>
    </row>
    <row r="21" spans="2:12" s="7" customFormat="1" ht="25.2" x14ac:dyDescent="0.3">
      <c r="B21" s="39" t="s">
        <v>7</v>
      </c>
      <c r="C21" s="133" t="s">
        <v>15</v>
      </c>
      <c r="D21" s="134"/>
      <c r="E21" s="134"/>
      <c r="F21" s="134"/>
      <c r="G21" s="35" t="s">
        <v>29</v>
      </c>
      <c r="H21" s="35" t="s">
        <v>30</v>
      </c>
      <c r="I21" s="58" t="s">
        <v>11</v>
      </c>
      <c r="J21" s="40">
        <f>SUM(J22)</f>
        <v>0</v>
      </c>
      <c r="L21" s="102">
        <v>3000</v>
      </c>
    </row>
    <row r="22" spans="2:12" s="7" customFormat="1" ht="15" customHeight="1" x14ac:dyDescent="0.3">
      <c r="B22" s="105" t="s">
        <v>99</v>
      </c>
      <c r="C22" s="135" t="s">
        <v>113</v>
      </c>
      <c r="D22" s="136"/>
      <c r="E22" s="136"/>
      <c r="F22" s="136"/>
      <c r="G22" s="77"/>
      <c r="H22" s="77"/>
      <c r="I22" s="78"/>
      <c r="J22" s="75">
        <v>0</v>
      </c>
      <c r="L22" s="100"/>
    </row>
    <row r="23" spans="2:12" s="8" customFormat="1" ht="16.8" thickBot="1" x14ac:dyDescent="0.35">
      <c r="B23" s="4"/>
      <c r="C23" s="137"/>
      <c r="D23" s="137"/>
      <c r="E23" s="137"/>
      <c r="F23" s="137"/>
      <c r="G23" s="82"/>
      <c r="H23" s="82"/>
      <c r="I23" s="82"/>
      <c r="J23" s="36"/>
      <c r="L23" s="100"/>
    </row>
    <row r="24" spans="2:12" s="12" customFormat="1" ht="30" customHeight="1" thickTop="1" x14ac:dyDescent="0.3">
      <c r="B24" s="48">
        <v>2</v>
      </c>
      <c r="C24" s="138" t="s">
        <v>3</v>
      </c>
      <c r="D24" s="139"/>
      <c r="E24" s="139"/>
      <c r="F24" s="139"/>
      <c r="G24" s="84"/>
      <c r="H24" s="84"/>
      <c r="I24" s="84"/>
      <c r="J24" s="44">
        <f>J26+J38+J50</f>
        <v>0</v>
      </c>
      <c r="K24" s="11"/>
      <c r="L24" s="104">
        <f>SUM(L25:L51)</f>
        <v>29760</v>
      </c>
    </row>
    <row r="25" spans="2:12" s="12" customFormat="1" x14ac:dyDescent="0.3">
      <c r="B25" s="41"/>
      <c r="C25" s="9"/>
      <c r="D25" s="10"/>
      <c r="E25" s="10"/>
      <c r="F25" s="10"/>
      <c r="G25" s="27"/>
      <c r="H25" s="27"/>
      <c r="I25" s="17"/>
      <c r="J25" s="42"/>
      <c r="K25" s="11"/>
      <c r="L25" s="100"/>
    </row>
    <row r="26" spans="2:12" s="12" customFormat="1" ht="22.2" customHeight="1" x14ac:dyDescent="0.3">
      <c r="B26" s="59" t="s">
        <v>1</v>
      </c>
      <c r="C26" s="133" t="s">
        <v>12</v>
      </c>
      <c r="D26" s="134"/>
      <c r="E26" s="134"/>
      <c r="F26" s="134"/>
      <c r="G26" s="73"/>
      <c r="H26" s="73"/>
      <c r="I26" s="85"/>
      <c r="J26" s="62">
        <f>J27+J31</f>
        <v>0</v>
      </c>
      <c r="K26" s="11"/>
      <c r="L26" s="102">
        <v>9600</v>
      </c>
    </row>
    <row r="27" spans="2:12" s="7" customFormat="1" ht="25.2" x14ac:dyDescent="0.3">
      <c r="B27" s="59" t="s">
        <v>19</v>
      </c>
      <c r="C27" s="133" t="s">
        <v>117</v>
      </c>
      <c r="D27" s="134"/>
      <c r="E27" s="134"/>
      <c r="F27" s="134"/>
      <c r="G27" s="57" t="s">
        <v>29</v>
      </c>
      <c r="H27" s="57" t="s">
        <v>31</v>
      </c>
      <c r="I27" s="58" t="s">
        <v>32</v>
      </c>
      <c r="J27" s="40">
        <f>SUM(J28:J30)</f>
        <v>0</v>
      </c>
      <c r="L27" s="100"/>
    </row>
    <row r="28" spans="2:12" s="7" customFormat="1" ht="15" customHeight="1" x14ac:dyDescent="0.3">
      <c r="B28" s="74" t="s">
        <v>48</v>
      </c>
      <c r="C28" s="142" t="s">
        <v>127</v>
      </c>
      <c r="D28" s="143"/>
      <c r="E28" s="143"/>
      <c r="F28" s="144"/>
      <c r="G28" s="77"/>
      <c r="H28" s="77"/>
      <c r="I28" s="78"/>
      <c r="J28" s="75">
        <v>0</v>
      </c>
      <c r="L28" s="100"/>
    </row>
    <row r="29" spans="2:12" s="7" customFormat="1" ht="15" customHeight="1" x14ac:dyDescent="0.3">
      <c r="B29" s="74" t="s">
        <v>49</v>
      </c>
      <c r="C29" s="142" t="s">
        <v>128</v>
      </c>
      <c r="D29" s="143"/>
      <c r="E29" s="143"/>
      <c r="F29" s="144"/>
      <c r="G29" s="77"/>
      <c r="H29" s="77"/>
      <c r="I29" s="78"/>
      <c r="J29" s="75">
        <f t="shared" ref="J28:J30" si="1">G29*H29*I29</f>
        <v>0</v>
      </c>
      <c r="L29" s="100"/>
    </row>
    <row r="30" spans="2:12" s="7" customFormat="1" ht="15" customHeight="1" x14ac:dyDescent="0.3">
      <c r="B30" s="74" t="s">
        <v>50</v>
      </c>
      <c r="C30" s="142" t="s">
        <v>129</v>
      </c>
      <c r="D30" s="143"/>
      <c r="E30" s="143"/>
      <c r="F30" s="144"/>
      <c r="G30" s="77"/>
      <c r="H30" s="77"/>
      <c r="I30" s="78"/>
      <c r="J30" s="75">
        <f t="shared" si="1"/>
        <v>0</v>
      </c>
      <c r="L30" s="100"/>
    </row>
    <row r="31" spans="2:12" s="7" customFormat="1" ht="25.2" x14ac:dyDescent="0.3">
      <c r="B31" s="59" t="s">
        <v>20</v>
      </c>
      <c r="C31" s="133" t="s">
        <v>13</v>
      </c>
      <c r="D31" s="134"/>
      <c r="E31" s="134"/>
      <c r="F31" s="134"/>
      <c r="G31" s="57" t="s">
        <v>29</v>
      </c>
      <c r="H31" s="57" t="s">
        <v>31</v>
      </c>
      <c r="I31" s="58" t="s">
        <v>32</v>
      </c>
      <c r="J31" s="40">
        <f>SUM(J32:J37)</f>
        <v>0</v>
      </c>
      <c r="L31" s="100"/>
    </row>
    <row r="32" spans="2:12" s="7" customFormat="1" ht="15" customHeight="1" x14ac:dyDescent="0.3">
      <c r="B32" s="74" t="s">
        <v>51</v>
      </c>
      <c r="C32" s="135" t="s">
        <v>130</v>
      </c>
      <c r="D32" s="136"/>
      <c r="E32" s="136"/>
      <c r="F32" s="136"/>
      <c r="G32" s="77"/>
      <c r="H32" s="77"/>
      <c r="I32" s="78"/>
      <c r="J32" s="75">
        <v>0</v>
      </c>
      <c r="L32" s="100"/>
    </row>
    <row r="33" spans="2:12" s="7" customFormat="1" ht="15" customHeight="1" x14ac:dyDescent="0.3">
      <c r="B33" s="74" t="s">
        <v>52</v>
      </c>
      <c r="C33" s="135" t="s">
        <v>131</v>
      </c>
      <c r="D33" s="136"/>
      <c r="E33" s="136"/>
      <c r="F33" s="136"/>
      <c r="G33" s="77"/>
      <c r="H33" s="77"/>
      <c r="I33" s="78"/>
      <c r="J33" s="75">
        <f t="shared" ref="J32:J37" si="2">G33*H33*I33</f>
        <v>0</v>
      </c>
      <c r="L33" s="100"/>
    </row>
    <row r="34" spans="2:12" s="7" customFormat="1" ht="15" customHeight="1" x14ac:dyDescent="0.3">
      <c r="B34" s="74" t="s">
        <v>53</v>
      </c>
      <c r="C34" s="135" t="s">
        <v>132</v>
      </c>
      <c r="D34" s="136"/>
      <c r="E34" s="136"/>
      <c r="F34" s="136"/>
      <c r="G34" s="77"/>
      <c r="H34" s="77"/>
      <c r="I34" s="78"/>
      <c r="J34" s="75">
        <f t="shared" si="2"/>
        <v>0</v>
      </c>
      <c r="L34" s="100"/>
    </row>
    <row r="35" spans="2:12" s="7" customFormat="1" ht="25.2" customHeight="1" x14ac:dyDescent="0.3">
      <c r="B35" s="74" t="s">
        <v>54</v>
      </c>
      <c r="C35" s="135" t="s">
        <v>133</v>
      </c>
      <c r="D35" s="136"/>
      <c r="E35" s="136"/>
      <c r="F35" s="136"/>
      <c r="G35" s="77"/>
      <c r="H35" s="77"/>
      <c r="I35" s="78"/>
      <c r="J35" s="75">
        <f t="shared" si="2"/>
        <v>0</v>
      </c>
      <c r="L35" s="100"/>
    </row>
    <row r="36" spans="2:12" s="7" customFormat="1" ht="25.2" customHeight="1" x14ac:dyDescent="0.3">
      <c r="B36" s="74" t="s">
        <v>55</v>
      </c>
      <c r="C36" s="135" t="s">
        <v>134</v>
      </c>
      <c r="D36" s="136"/>
      <c r="E36" s="136"/>
      <c r="F36" s="136"/>
      <c r="G36" s="77"/>
      <c r="H36" s="77"/>
      <c r="I36" s="78"/>
      <c r="J36" s="75">
        <f t="shared" si="2"/>
        <v>0</v>
      </c>
      <c r="L36" s="100"/>
    </row>
    <row r="37" spans="2:12" s="7" customFormat="1" ht="25.2" customHeight="1" x14ac:dyDescent="0.3">
      <c r="B37" s="74" t="s">
        <v>56</v>
      </c>
      <c r="C37" s="135" t="s">
        <v>135</v>
      </c>
      <c r="D37" s="136"/>
      <c r="E37" s="136"/>
      <c r="F37" s="136"/>
      <c r="G37" s="77"/>
      <c r="H37" s="77"/>
      <c r="I37" s="78"/>
      <c r="J37" s="75">
        <f t="shared" si="2"/>
        <v>0</v>
      </c>
      <c r="L37" s="100"/>
    </row>
    <row r="38" spans="2:12" s="7" customFormat="1" ht="30" customHeight="1" x14ac:dyDescent="0.3">
      <c r="B38" s="59" t="s">
        <v>2</v>
      </c>
      <c r="C38" s="133" t="s">
        <v>37</v>
      </c>
      <c r="D38" s="134"/>
      <c r="E38" s="134"/>
      <c r="F38" s="134"/>
      <c r="G38" s="73"/>
      <c r="H38" s="34"/>
      <c r="I38" s="33"/>
      <c r="J38" s="40">
        <f>J39+J43</f>
        <v>0</v>
      </c>
      <c r="L38" s="102">
        <v>18810</v>
      </c>
    </row>
    <row r="39" spans="2:12" s="7" customFormat="1" ht="25.2" x14ac:dyDescent="0.3">
      <c r="B39" s="59" t="s">
        <v>21</v>
      </c>
      <c r="C39" s="133" t="s">
        <v>117</v>
      </c>
      <c r="D39" s="134"/>
      <c r="E39" s="134"/>
      <c r="F39" s="134"/>
      <c r="G39" s="18" t="s">
        <v>29</v>
      </c>
      <c r="H39" s="57" t="s">
        <v>30</v>
      </c>
      <c r="I39" s="58" t="s">
        <v>11</v>
      </c>
      <c r="J39" s="40">
        <f>SUM(J40:J42)</f>
        <v>0</v>
      </c>
      <c r="L39" s="100"/>
    </row>
    <row r="40" spans="2:12" s="7" customFormat="1" ht="15" customHeight="1" x14ac:dyDescent="0.3">
      <c r="B40" s="74" t="s">
        <v>57</v>
      </c>
      <c r="C40" s="135" t="s">
        <v>114</v>
      </c>
      <c r="D40" s="136"/>
      <c r="E40" s="136"/>
      <c r="F40" s="136"/>
      <c r="G40" s="77"/>
      <c r="H40" s="77"/>
      <c r="I40" s="78"/>
      <c r="J40" s="75">
        <v>0</v>
      </c>
      <c r="L40" s="100"/>
    </row>
    <row r="41" spans="2:12" s="7" customFormat="1" ht="15" customHeight="1" x14ac:dyDescent="0.3">
      <c r="B41" s="74" t="s">
        <v>58</v>
      </c>
      <c r="C41" s="135" t="s">
        <v>115</v>
      </c>
      <c r="D41" s="136"/>
      <c r="E41" s="136"/>
      <c r="F41" s="136"/>
      <c r="G41" s="77"/>
      <c r="H41" s="77"/>
      <c r="I41" s="78"/>
      <c r="J41" s="75">
        <f t="shared" ref="J40:J42" si="3">G41*H41*I41</f>
        <v>0</v>
      </c>
      <c r="L41" s="100"/>
    </row>
    <row r="42" spans="2:12" s="7" customFormat="1" ht="15" customHeight="1" x14ac:dyDescent="0.3">
      <c r="B42" s="74" t="s">
        <v>59</v>
      </c>
      <c r="C42" s="135" t="s">
        <v>116</v>
      </c>
      <c r="D42" s="136"/>
      <c r="E42" s="136"/>
      <c r="F42" s="136"/>
      <c r="G42" s="77"/>
      <c r="H42" s="77"/>
      <c r="I42" s="78"/>
      <c r="J42" s="75">
        <f t="shared" si="3"/>
        <v>0</v>
      </c>
      <c r="L42" s="100"/>
    </row>
    <row r="43" spans="2:12" s="7" customFormat="1" ht="25.2" x14ac:dyDescent="0.3">
      <c r="B43" s="59" t="s">
        <v>22</v>
      </c>
      <c r="C43" s="133" t="s">
        <v>14</v>
      </c>
      <c r="D43" s="134"/>
      <c r="E43" s="134"/>
      <c r="F43" s="134"/>
      <c r="G43" s="18" t="s">
        <v>29</v>
      </c>
      <c r="H43" s="57" t="s">
        <v>30</v>
      </c>
      <c r="I43" s="58" t="s">
        <v>11</v>
      </c>
      <c r="J43" s="40">
        <f>SUM(J44:J49)</f>
        <v>0</v>
      </c>
      <c r="L43" s="100"/>
    </row>
    <row r="44" spans="2:12" s="7" customFormat="1" ht="15" customHeight="1" x14ac:dyDescent="0.3">
      <c r="B44" s="74" t="s">
        <v>60</v>
      </c>
      <c r="C44" s="135" t="s">
        <v>71</v>
      </c>
      <c r="D44" s="136"/>
      <c r="E44" s="136"/>
      <c r="F44" s="136"/>
      <c r="G44" s="77"/>
      <c r="H44" s="77"/>
      <c r="I44" s="78"/>
      <c r="J44" s="75">
        <v>0</v>
      </c>
      <c r="L44" s="100"/>
    </row>
    <row r="45" spans="2:12" s="7" customFormat="1" ht="15" customHeight="1" x14ac:dyDescent="0.3">
      <c r="B45" s="74" t="s">
        <v>61</v>
      </c>
      <c r="C45" s="135" t="s">
        <v>72</v>
      </c>
      <c r="D45" s="136"/>
      <c r="E45" s="136"/>
      <c r="F45" s="136"/>
      <c r="G45" s="77"/>
      <c r="H45" s="77"/>
      <c r="I45" s="78"/>
      <c r="J45" s="75">
        <f>G45*H45*I45</f>
        <v>0</v>
      </c>
      <c r="L45" s="100"/>
    </row>
    <row r="46" spans="2:12" s="7" customFormat="1" ht="15" customHeight="1" x14ac:dyDescent="0.3">
      <c r="B46" s="74" t="s">
        <v>62</v>
      </c>
      <c r="C46" s="135" t="s">
        <v>73</v>
      </c>
      <c r="D46" s="136"/>
      <c r="E46" s="136"/>
      <c r="F46" s="136"/>
      <c r="G46" s="77"/>
      <c r="H46" s="77"/>
      <c r="I46" s="78"/>
      <c r="J46" s="75">
        <f>G46*H46*I46</f>
        <v>0</v>
      </c>
      <c r="L46" s="100"/>
    </row>
    <row r="47" spans="2:12" s="7" customFormat="1" ht="15" customHeight="1" x14ac:dyDescent="0.3">
      <c r="B47" s="74" t="s">
        <v>63</v>
      </c>
      <c r="C47" s="135" t="s">
        <v>101</v>
      </c>
      <c r="D47" s="136"/>
      <c r="E47" s="136"/>
      <c r="F47" s="136"/>
      <c r="G47" s="77"/>
      <c r="H47" s="77"/>
      <c r="I47" s="78"/>
      <c r="J47" s="75">
        <f t="shared" ref="J47:J51" si="4">G47*H47*I47</f>
        <v>0</v>
      </c>
      <c r="L47" s="100"/>
    </row>
    <row r="48" spans="2:12" s="7" customFormat="1" ht="15" customHeight="1" x14ac:dyDescent="0.3">
      <c r="B48" s="74" t="s">
        <v>64</v>
      </c>
      <c r="C48" s="135" t="s">
        <v>102</v>
      </c>
      <c r="D48" s="157"/>
      <c r="E48" s="157"/>
      <c r="F48" s="158"/>
      <c r="G48" s="77"/>
      <c r="H48" s="77"/>
      <c r="I48" s="78"/>
      <c r="J48" s="75">
        <f t="shared" si="4"/>
        <v>0</v>
      </c>
      <c r="L48" s="100"/>
    </row>
    <row r="49" spans="2:14" s="7" customFormat="1" ht="15" customHeight="1" x14ac:dyDescent="0.3">
      <c r="B49" s="74" t="s">
        <v>65</v>
      </c>
      <c r="C49" s="135" t="s">
        <v>103</v>
      </c>
      <c r="D49" s="157"/>
      <c r="E49" s="157"/>
      <c r="F49" s="158"/>
      <c r="G49" s="77"/>
      <c r="H49" s="77"/>
      <c r="I49" s="78"/>
      <c r="J49" s="75">
        <f t="shared" si="4"/>
        <v>0</v>
      </c>
      <c r="L49" s="100"/>
    </row>
    <row r="50" spans="2:14" s="7" customFormat="1" ht="25.2" x14ac:dyDescent="0.3">
      <c r="B50" s="59" t="s">
        <v>27</v>
      </c>
      <c r="C50" s="133" t="s">
        <v>18</v>
      </c>
      <c r="D50" s="134"/>
      <c r="E50" s="134"/>
      <c r="F50" s="134"/>
      <c r="G50" s="18" t="s">
        <v>29</v>
      </c>
      <c r="H50" s="57" t="s">
        <v>30</v>
      </c>
      <c r="I50" s="58" t="s">
        <v>11</v>
      </c>
      <c r="J50" s="40">
        <f>SUM(J51:J52)</f>
        <v>0</v>
      </c>
      <c r="L50" s="102">
        <v>1350</v>
      </c>
      <c r="N50" s="51"/>
    </row>
    <row r="51" spans="2:14" s="7" customFormat="1" ht="15" customHeight="1" x14ac:dyDescent="0.3">
      <c r="B51" s="74" t="s">
        <v>104</v>
      </c>
      <c r="C51" s="135" t="s">
        <v>18</v>
      </c>
      <c r="D51" s="136"/>
      <c r="E51" s="136"/>
      <c r="F51" s="136"/>
      <c r="G51" s="77"/>
      <c r="H51" s="77"/>
      <c r="I51" s="78"/>
      <c r="J51" s="75">
        <v>0</v>
      </c>
      <c r="L51" s="103"/>
    </row>
    <row r="52" spans="2:14" s="8" customFormat="1" ht="7.8" customHeight="1" thickBot="1" x14ac:dyDescent="0.35">
      <c r="B52" s="4"/>
      <c r="C52" s="137"/>
      <c r="D52" s="137"/>
      <c r="E52" s="137"/>
      <c r="F52" s="137"/>
      <c r="G52" s="82"/>
      <c r="H52" s="82"/>
      <c r="I52" s="82"/>
      <c r="J52" s="36"/>
      <c r="L52" s="100"/>
    </row>
    <row r="53" spans="2:14" s="23" customFormat="1" ht="30" customHeight="1" thickTop="1" x14ac:dyDescent="0.3">
      <c r="B53" s="48">
        <v>3</v>
      </c>
      <c r="C53" s="155" t="s">
        <v>26</v>
      </c>
      <c r="D53" s="156"/>
      <c r="E53" s="156"/>
      <c r="F53" s="156"/>
      <c r="G53" s="68"/>
      <c r="H53" s="68"/>
      <c r="I53" s="69"/>
      <c r="J53" s="44">
        <f>J55+J65</f>
        <v>0</v>
      </c>
      <c r="K53" s="11"/>
      <c r="L53" s="104">
        <f>SUM(L54:L66)</f>
        <v>7740</v>
      </c>
    </row>
    <row r="54" spans="2:14" s="23" customFormat="1" x14ac:dyDescent="0.3">
      <c r="B54" s="52"/>
      <c r="C54" s="21"/>
      <c r="D54" s="22"/>
      <c r="E54" s="22"/>
      <c r="F54" s="22"/>
      <c r="G54" s="29"/>
      <c r="H54" s="29"/>
      <c r="I54" s="30"/>
      <c r="J54" s="53"/>
      <c r="K54" s="11"/>
      <c r="L54" s="100"/>
    </row>
    <row r="55" spans="2:14" s="7" customFormat="1" ht="30" customHeight="1" x14ac:dyDescent="0.3">
      <c r="B55" s="60" t="s">
        <v>23</v>
      </c>
      <c r="C55" s="150" t="s">
        <v>25</v>
      </c>
      <c r="D55" s="151"/>
      <c r="E55" s="151"/>
      <c r="F55" s="151"/>
      <c r="G55" s="61"/>
      <c r="H55" s="61"/>
      <c r="I55" s="61"/>
      <c r="J55" s="62">
        <f>J57+J61+J64</f>
        <v>0</v>
      </c>
      <c r="L55" s="100"/>
    </row>
    <row r="56" spans="2:14" s="23" customFormat="1" x14ac:dyDescent="0.3">
      <c r="B56" s="63"/>
      <c r="C56" s="64"/>
      <c r="D56" s="22"/>
      <c r="E56" s="22"/>
      <c r="F56" s="22"/>
      <c r="G56" s="29"/>
      <c r="H56" s="24"/>
      <c r="I56" s="24"/>
      <c r="J56" s="65"/>
      <c r="K56" s="11"/>
      <c r="L56" s="100"/>
    </row>
    <row r="57" spans="2:14" s="7" customFormat="1" ht="25.2" x14ac:dyDescent="0.3">
      <c r="B57" s="60" t="s">
        <v>5</v>
      </c>
      <c r="C57" s="150" t="s">
        <v>4</v>
      </c>
      <c r="D57" s="151"/>
      <c r="E57" s="151"/>
      <c r="F57" s="151"/>
      <c r="G57" s="35" t="s">
        <v>35</v>
      </c>
      <c r="H57" s="35" t="s">
        <v>30</v>
      </c>
      <c r="I57" s="35" t="s">
        <v>33</v>
      </c>
      <c r="J57" s="40">
        <f>SUM(J58:J61)</f>
        <v>0</v>
      </c>
      <c r="L57" s="102">
        <v>4500</v>
      </c>
    </row>
    <row r="58" spans="2:14" s="7" customFormat="1" ht="15" customHeight="1" x14ac:dyDescent="0.3">
      <c r="B58" s="74" t="s">
        <v>40</v>
      </c>
      <c r="C58" s="135" t="s">
        <v>66</v>
      </c>
      <c r="D58" s="136"/>
      <c r="E58" s="136"/>
      <c r="F58" s="136"/>
      <c r="G58" s="77"/>
      <c r="H58" s="77"/>
      <c r="I58" s="78"/>
      <c r="J58" s="75">
        <v>0</v>
      </c>
      <c r="L58" s="101"/>
    </row>
    <row r="59" spans="2:14" s="7" customFormat="1" ht="15" customHeight="1" x14ac:dyDescent="0.3">
      <c r="B59" s="74" t="s">
        <v>67</v>
      </c>
      <c r="C59" s="135" t="s">
        <v>69</v>
      </c>
      <c r="D59" s="136"/>
      <c r="E59" s="136"/>
      <c r="F59" s="136"/>
      <c r="G59" s="77"/>
      <c r="H59" s="77"/>
      <c r="I59" s="78"/>
      <c r="J59" s="75">
        <f t="shared" ref="J59:J60" si="5">H59*I59</f>
        <v>0</v>
      </c>
      <c r="L59" s="101"/>
    </row>
    <row r="60" spans="2:14" s="7" customFormat="1" ht="15" customHeight="1" x14ac:dyDescent="0.3">
      <c r="B60" s="74" t="s">
        <v>68</v>
      </c>
      <c r="C60" s="135" t="s">
        <v>70</v>
      </c>
      <c r="D60" s="136"/>
      <c r="E60" s="136"/>
      <c r="F60" s="136"/>
      <c r="G60" s="77"/>
      <c r="H60" s="77"/>
      <c r="I60" s="78"/>
      <c r="J60" s="75">
        <f t="shared" si="5"/>
        <v>0</v>
      </c>
      <c r="L60" s="101"/>
    </row>
    <row r="61" spans="2:14" s="7" customFormat="1" ht="25.2" x14ac:dyDescent="0.3">
      <c r="B61" s="60" t="s">
        <v>6</v>
      </c>
      <c r="C61" s="150" t="s">
        <v>16</v>
      </c>
      <c r="D61" s="151"/>
      <c r="E61" s="151"/>
      <c r="F61" s="151"/>
      <c r="G61" s="61"/>
      <c r="H61" s="35" t="s">
        <v>38</v>
      </c>
      <c r="I61" s="35" t="s">
        <v>34</v>
      </c>
      <c r="J61" s="40">
        <f>SUM(J62:J62)</f>
        <v>0</v>
      </c>
      <c r="L61" s="101"/>
    </row>
    <row r="62" spans="2:14" s="7" customFormat="1" ht="15" customHeight="1" x14ac:dyDescent="0.3">
      <c r="B62" s="54"/>
      <c r="C62" s="142"/>
      <c r="D62" s="143"/>
      <c r="E62" s="143"/>
      <c r="F62" s="144"/>
      <c r="G62" s="79"/>
      <c r="H62" s="79"/>
      <c r="I62" s="79"/>
      <c r="J62" s="55">
        <v>0</v>
      </c>
      <c r="L62" s="101"/>
    </row>
    <row r="63" spans="2:14" s="7" customFormat="1" ht="25.2" x14ac:dyDescent="0.3">
      <c r="B63" s="66" t="s">
        <v>17</v>
      </c>
      <c r="C63" s="133" t="s">
        <v>28</v>
      </c>
      <c r="D63" s="134"/>
      <c r="E63" s="134"/>
      <c r="F63" s="134"/>
      <c r="G63" s="73"/>
      <c r="H63" s="35" t="s">
        <v>38</v>
      </c>
      <c r="I63" s="35" t="s">
        <v>34</v>
      </c>
      <c r="J63" s="40">
        <f>SUM(J64:J64)</f>
        <v>0</v>
      </c>
      <c r="L63" s="101"/>
    </row>
    <row r="64" spans="2:14" s="7" customFormat="1" ht="15" customHeight="1" x14ac:dyDescent="0.3">
      <c r="B64" s="74" t="s">
        <v>41</v>
      </c>
      <c r="C64" s="135" t="s">
        <v>28</v>
      </c>
      <c r="D64" s="136"/>
      <c r="E64" s="136"/>
      <c r="F64" s="136"/>
      <c r="G64" s="79"/>
      <c r="H64" s="79"/>
      <c r="I64" s="79"/>
      <c r="J64" s="75">
        <v>0</v>
      </c>
      <c r="L64" s="102">
        <v>1610</v>
      </c>
    </row>
    <row r="65" spans="2:12" s="7" customFormat="1" ht="25.05" customHeight="1" x14ac:dyDescent="0.3">
      <c r="B65" s="59" t="s">
        <v>24</v>
      </c>
      <c r="C65" s="150" t="s">
        <v>15</v>
      </c>
      <c r="D65" s="151"/>
      <c r="E65" s="151"/>
      <c r="F65" s="151"/>
      <c r="G65" s="61"/>
      <c r="H65" s="61"/>
      <c r="I65" s="61"/>
      <c r="J65" s="40">
        <f>SUM(J66)</f>
        <v>0</v>
      </c>
      <c r="L65" s="102">
        <v>1630</v>
      </c>
    </row>
    <row r="66" spans="2:12" s="7" customFormat="1" ht="15" customHeight="1" thickBot="1" x14ac:dyDescent="0.35">
      <c r="B66" s="113" t="s">
        <v>105</v>
      </c>
      <c r="C66" s="152" t="s">
        <v>74</v>
      </c>
      <c r="D66" s="153"/>
      <c r="E66" s="153"/>
      <c r="F66" s="154"/>
      <c r="G66" s="80"/>
      <c r="H66" s="80"/>
      <c r="I66" s="80"/>
      <c r="J66" s="81">
        <v>0</v>
      </c>
      <c r="L66" s="100"/>
    </row>
    <row r="67" spans="2:12" s="7" customFormat="1" ht="8.4" customHeight="1" thickTop="1" thickBot="1" x14ac:dyDescent="0.35">
      <c r="B67" s="49"/>
      <c r="C67" s="50"/>
      <c r="D67" s="50"/>
      <c r="E67" s="50"/>
      <c r="F67" s="50"/>
      <c r="G67" s="50"/>
      <c r="H67" s="50"/>
      <c r="I67" s="50"/>
      <c r="J67" s="51"/>
      <c r="L67" s="100"/>
    </row>
    <row r="68" spans="2:12" s="13" customFormat="1" ht="30" customHeight="1" thickTop="1" thickBot="1" x14ac:dyDescent="0.35">
      <c r="B68" s="145" t="s">
        <v>106</v>
      </c>
      <c r="C68" s="146"/>
      <c r="D68" s="146"/>
      <c r="E68" s="146"/>
      <c r="F68" s="146"/>
      <c r="G68" s="146"/>
      <c r="H68" s="146"/>
      <c r="I68" s="147"/>
      <c r="J68" s="56">
        <f>J15+J24+J53</f>
        <v>0</v>
      </c>
      <c r="L68" s="104">
        <f>L53+L24+L15</f>
        <v>60000</v>
      </c>
    </row>
    <row r="69" spans="2:12" s="15" customFormat="1" ht="18" thickTop="1" x14ac:dyDescent="0.3">
      <c r="B69" s="4"/>
      <c r="C69" s="14"/>
      <c r="D69" s="14"/>
      <c r="E69" s="14"/>
      <c r="F69" s="14"/>
      <c r="G69" s="14"/>
      <c r="H69" s="14"/>
      <c r="I69" s="14"/>
      <c r="J69" s="32"/>
      <c r="L69" s="96"/>
    </row>
    <row r="70" spans="2:12" x14ac:dyDescent="0.3">
      <c r="D70" s="159"/>
      <c r="E70" s="159"/>
      <c r="F70" s="159"/>
      <c r="G70" s="159"/>
      <c r="H70" s="159"/>
      <c r="I70" s="160" t="s">
        <v>148</v>
      </c>
      <c r="J70" s="162">
        <f>J65+J63+J61+J57+J50+J43+J39+J31+J27+J21+J17</f>
        <v>0</v>
      </c>
    </row>
    <row r="71" spans="2:12" x14ac:dyDescent="0.3">
      <c r="D71" s="159"/>
      <c r="E71" s="159"/>
      <c r="F71" s="159"/>
      <c r="G71" s="159"/>
      <c r="H71" s="159"/>
      <c r="I71" s="159"/>
      <c r="J71" s="161"/>
    </row>
  </sheetData>
  <protectedRanges>
    <protectedRange sqref="J55 J57 J65:J67 J16:J17 J21 J31 J52 J23:J27 J38:J39 J43 J50 J61:J63" name="Range1"/>
    <protectedRange sqref="J64 J18:J20 J32:J37 J28:J30 J40:J42 J44:J49 J51" name="Range1_2"/>
    <protectedRange sqref="J22" name="Range1_5"/>
    <protectedRange sqref="J58:J60" name="Range1_7"/>
  </protectedRanges>
  <mergeCells count="63">
    <mergeCell ref="L12:L13"/>
    <mergeCell ref="C61:F61"/>
    <mergeCell ref="C62:F62"/>
    <mergeCell ref="C63:F63"/>
    <mergeCell ref="C64:F64"/>
    <mergeCell ref="C65:F65"/>
    <mergeCell ref="C66:F66"/>
    <mergeCell ref="C53:F53"/>
    <mergeCell ref="C55:F55"/>
    <mergeCell ref="C57:F57"/>
    <mergeCell ref="C58:F58"/>
    <mergeCell ref="C59:F59"/>
    <mergeCell ref="C60:F60"/>
    <mergeCell ref="C48:F48"/>
    <mergeCell ref="C49:F49"/>
    <mergeCell ref="C50:F50"/>
    <mergeCell ref="C51:F51"/>
    <mergeCell ref="C52:F52"/>
    <mergeCell ref="B68:I68"/>
    <mergeCell ref="C47:F47"/>
    <mergeCell ref="C43:F43"/>
    <mergeCell ref="C44:F44"/>
    <mergeCell ref="C45:F45"/>
    <mergeCell ref="C46:F46"/>
    <mergeCell ref="C31:F31"/>
    <mergeCell ref="C32:F32"/>
    <mergeCell ref="C33:F33"/>
    <mergeCell ref="C40:F40"/>
    <mergeCell ref="C41:F41"/>
    <mergeCell ref="C42:F42"/>
    <mergeCell ref="C34:F34"/>
    <mergeCell ref="C35:F35"/>
    <mergeCell ref="C36:F36"/>
    <mergeCell ref="C37:F37"/>
    <mergeCell ref="C38:F38"/>
    <mergeCell ref="C39:F39"/>
    <mergeCell ref="C26:F26"/>
    <mergeCell ref="C27:F27"/>
    <mergeCell ref="C28:F28"/>
    <mergeCell ref="C29:F29"/>
    <mergeCell ref="C30:F30"/>
    <mergeCell ref="C21:F21"/>
    <mergeCell ref="C22:F22"/>
    <mergeCell ref="C23:F23"/>
    <mergeCell ref="C24:F24"/>
    <mergeCell ref="C16:F16"/>
    <mergeCell ref="C17:F17"/>
    <mergeCell ref="C18:F18"/>
    <mergeCell ref="C19:F19"/>
    <mergeCell ref="C20:F20"/>
    <mergeCell ref="C15:F15"/>
    <mergeCell ref="B1:J1"/>
    <mergeCell ref="B3:J3"/>
    <mergeCell ref="B4:J4"/>
    <mergeCell ref="B5:D5"/>
    <mergeCell ref="E5:J5"/>
    <mergeCell ref="B7:D7"/>
    <mergeCell ref="E7:J7"/>
    <mergeCell ref="E9:J9"/>
    <mergeCell ref="B11:D11"/>
    <mergeCell ref="E11:J11"/>
    <mergeCell ref="B12:J12"/>
    <mergeCell ref="B13:J13"/>
  </mergeCells>
  <pageMargins left="0.70866141732283472" right="0.70866141732283472" top="0.39370078740157483" bottom="0.39370078740157483" header="0.31496062992125984" footer="0.31496062992125984"/>
  <pageSetup scale="59" orientation="portrait" r:id="rId1"/>
  <rowBreaks count="1" manualBreakCount="1">
    <brk id="6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topLeftCell="A49" zoomScale="120" zoomScaleNormal="120" zoomScalePageLayoutView="120" workbookViewId="0">
      <selection activeCell="A52" sqref="A52"/>
    </sheetView>
  </sheetViews>
  <sheetFormatPr baseColWidth="10" defaultColWidth="9.109375" defaultRowHeight="12.6" x14ac:dyDescent="0.3"/>
  <cols>
    <col min="1" max="1" width="119.6640625" style="89" customWidth="1"/>
    <col min="2" max="16384" width="9.109375" style="89"/>
  </cols>
  <sheetData>
    <row r="1" spans="1:15" ht="13.2" thickBot="1" x14ac:dyDescent="0.35"/>
    <row r="2" spans="1:15" ht="29.25" customHeight="1" thickBot="1" x14ac:dyDescent="0.35">
      <c r="A2" s="114" t="s">
        <v>121</v>
      </c>
    </row>
    <row r="3" spans="1:15" x14ac:dyDescent="0.3">
      <c r="A3" s="90"/>
    </row>
    <row r="4" spans="1:15" s="108" customFormat="1" ht="56.55" customHeight="1" x14ac:dyDescent="0.3">
      <c r="A4" s="107" t="s">
        <v>95</v>
      </c>
    </row>
    <row r="5" spans="1:15" s="109" customFormat="1" ht="33" customHeight="1" x14ac:dyDescent="0.3">
      <c r="A5" s="107" t="s">
        <v>137</v>
      </c>
      <c r="H5" s="110"/>
      <c r="I5" s="110"/>
      <c r="J5" s="110"/>
      <c r="K5" s="110"/>
      <c r="L5" s="110"/>
      <c r="M5" s="110"/>
      <c r="N5" s="110"/>
      <c r="O5" s="110"/>
    </row>
    <row r="6" spans="1:15" s="108" customFormat="1" ht="21" customHeight="1" x14ac:dyDescent="0.3">
      <c r="A6" s="106" t="s">
        <v>138</v>
      </c>
      <c r="H6" s="111"/>
      <c r="I6" s="111"/>
      <c r="J6" s="111"/>
      <c r="K6" s="111"/>
      <c r="L6" s="111"/>
      <c r="M6" s="111"/>
      <c r="N6" s="111"/>
      <c r="O6" s="111"/>
    </row>
    <row r="7" spans="1:15" s="108" customFormat="1" ht="17.55" customHeight="1" x14ac:dyDescent="0.3">
      <c r="A7" s="106" t="s">
        <v>122</v>
      </c>
      <c r="H7" s="111"/>
      <c r="I7" s="111"/>
      <c r="J7" s="111"/>
      <c r="K7" s="111"/>
      <c r="L7" s="111"/>
      <c r="M7" s="111"/>
      <c r="N7" s="111"/>
      <c r="O7" s="111"/>
    </row>
    <row r="8" spans="1:15" x14ac:dyDescent="0.3">
      <c r="A8" s="90"/>
    </row>
    <row r="9" spans="1:15" x14ac:dyDescent="0.3">
      <c r="A9" s="89" t="s">
        <v>107</v>
      </c>
    </row>
    <row r="10" spans="1:15" ht="4.2" customHeight="1" x14ac:dyDescent="0.3"/>
    <row r="11" spans="1:15" s="92" customFormat="1" x14ac:dyDescent="0.3">
      <c r="A11" s="92" t="s">
        <v>139</v>
      </c>
    </row>
    <row r="12" spans="1:15" x14ac:dyDescent="0.3">
      <c r="A12" s="89" t="s">
        <v>75</v>
      </c>
    </row>
    <row r="13" spans="1:15" x14ac:dyDescent="0.3">
      <c r="A13" s="89" t="s">
        <v>76</v>
      </c>
    </row>
    <row r="15" spans="1:15" ht="25.2" hidden="1" x14ac:dyDescent="0.3">
      <c r="A15" s="89" t="s">
        <v>94</v>
      </c>
    </row>
    <row r="16" spans="1:15" ht="33" customHeight="1" x14ac:dyDescent="0.3">
      <c r="A16" s="91" t="s">
        <v>77</v>
      </c>
    </row>
    <row r="18" spans="1:1" s="92" customFormat="1" x14ac:dyDescent="0.3">
      <c r="A18" s="92" t="s">
        <v>140</v>
      </c>
    </row>
    <row r="19" spans="1:1" ht="4.2" customHeight="1" x14ac:dyDescent="0.3"/>
    <row r="20" spans="1:1" x14ac:dyDescent="0.3">
      <c r="A20" s="89" t="s">
        <v>78</v>
      </c>
    </row>
    <row r="21" spans="1:1" ht="24" customHeight="1" x14ac:dyDescent="0.3">
      <c r="A21" s="89" t="s">
        <v>123</v>
      </c>
    </row>
    <row r="22" spans="1:1" ht="4.2" customHeight="1" x14ac:dyDescent="0.3"/>
    <row r="23" spans="1:1" x14ac:dyDescent="0.3">
      <c r="A23" s="89" t="s">
        <v>79</v>
      </c>
    </row>
    <row r="24" spans="1:1" ht="26.55" customHeight="1" x14ac:dyDescent="0.3">
      <c r="A24" s="89" t="s">
        <v>80</v>
      </c>
    </row>
    <row r="25" spans="1:1" ht="4.8" customHeight="1" x14ac:dyDescent="0.3"/>
    <row r="26" spans="1:1" ht="16.95" customHeight="1" x14ac:dyDescent="0.3">
      <c r="A26" s="89" t="s">
        <v>81</v>
      </c>
    </row>
    <row r="27" spans="1:1" s="92" customFormat="1" ht="25.2" x14ac:dyDescent="0.3">
      <c r="A27" s="92" t="s">
        <v>141</v>
      </c>
    </row>
    <row r="28" spans="1:1" s="92" customFormat="1" ht="13.8" customHeight="1" x14ac:dyDescent="0.3"/>
    <row r="29" spans="1:1" s="92" customFormat="1" x14ac:dyDescent="0.3">
      <c r="A29" s="92" t="s">
        <v>142</v>
      </c>
    </row>
    <row r="30" spans="1:1" ht="4.2" customHeight="1" x14ac:dyDescent="0.3"/>
    <row r="31" spans="1:1" ht="13.2" thickBot="1" x14ac:dyDescent="0.35"/>
    <row r="32" spans="1:1" ht="13.8" x14ac:dyDescent="0.3">
      <c r="A32" s="112" t="s">
        <v>82</v>
      </c>
    </row>
    <row r="33" spans="1:1" ht="14.4" thickBot="1" x14ac:dyDescent="0.35">
      <c r="A33" s="115" t="s">
        <v>143</v>
      </c>
    </row>
    <row r="35" spans="1:1" ht="13.8" x14ac:dyDescent="0.3">
      <c r="A35" s="93" t="s">
        <v>109</v>
      </c>
    </row>
    <row r="36" spans="1:1" ht="4.2" customHeight="1" x14ac:dyDescent="0.3"/>
    <row r="37" spans="1:1" ht="37.799999999999997" x14ac:dyDescent="0.3">
      <c r="A37" s="89" t="s">
        <v>111</v>
      </c>
    </row>
    <row r="38" spans="1:1" ht="5.55" customHeight="1" x14ac:dyDescent="0.3"/>
    <row r="39" spans="1:1" x14ac:dyDescent="0.3">
      <c r="A39" s="89" t="s">
        <v>112</v>
      </c>
    </row>
    <row r="40" spans="1:1" ht="5.55" customHeight="1" x14ac:dyDescent="0.3"/>
    <row r="41" spans="1:1" x14ac:dyDescent="0.3">
      <c r="A41" s="89" t="s">
        <v>110</v>
      </c>
    </row>
    <row r="42" spans="1:1" ht="12.45" customHeight="1" x14ac:dyDescent="0.3"/>
    <row r="43" spans="1:1" ht="13.8" x14ac:dyDescent="0.3">
      <c r="A43" s="93" t="s">
        <v>83</v>
      </c>
    </row>
    <row r="44" spans="1:1" ht="5.55" customHeight="1" x14ac:dyDescent="0.3">
      <c r="A44" s="91"/>
    </row>
    <row r="45" spans="1:1" ht="17.55" customHeight="1" x14ac:dyDescent="0.3">
      <c r="A45" s="91" t="s">
        <v>84</v>
      </c>
    </row>
    <row r="46" spans="1:1" ht="6" customHeight="1" x14ac:dyDescent="0.3"/>
    <row r="47" spans="1:1" s="92" customFormat="1" ht="84.6" customHeight="1" x14ac:dyDescent="0.3">
      <c r="A47" s="92" t="s">
        <v>144</v>
      </c>
    </row>
    <row r="48" spans="1:1" ht="8.5500000000000007" customHeight="1" x14ac:dyDescent="0.3">
      <c r="A48" s="95"/>
    </row>
    <row r="49" spans="1:1" ht="18.45" customHeight="1" x14ac:dyDescent="0.3">
      <c r="A49" s="91" t="s">
        <v>85</v>
      </c>
    </row>
    <row r="50" spans="1:1" ht="8.5500000000000007" customHeight="1" x14ac:dyDescent="0.3">
      <c r="A50" s="91"/>
    </row>
    <row r="51" spans="1:1" ht="18.45" customHeight="1" x14ac:dyDescent="0.3">
      <c r="A51" s="89" t="s">
        <v>86</v>
      </c>
    </row>
    <row r="52" spans="1:1" ht="55.2" customHeight="1" x14ac:dyDescent="0.3">
      <c r="A52" s="89" t="s">
        <v>96</v>
      </c>
    </row>
    <row r="53" spans="1:1" ht="6" customHeight="1" x14ac:dyDescent="0.3"/>
    <row r="54" spans="1:1" ht="13.95" customHeight="1" x14ac:dyDescent="0.3">
      <c r="A54" s="91" t="s">
        <v>87</v>
      </c>
    </row>
    <row r="55" spans="1:1" ht="5.55" customHeight="1" x14ac:dyDescent="0.3">
      <c r="A55" s="91"/>
    </row>
    <row r="56" spans="1:1" s="92" customFormat="1" ht="43.2" customHeight="1" x14ac:dyDescent="0.3">
      <c r="A56" s="92" t="s">
        <v>136</v>
      </c>
    </row>
    <row r="57" spans="1:1" ht="13.8" customHeight="1" x14ac:dyDescent="0.3"/>
    <row r="58" spans="1:1" ht="13.8" x14ac:dyDescent="0.3">
      <c r="A58" s="93" t="s">
        <v>88</v>
      </c>
    </row>
    <row r="59" spans="1:1" ht="6.45" customHeight="1" x14ac:dyDescent="0.3">
      <c r="A59" s="91"/>
    </row>
    <row r="60" spans="1:1" x14ac:dyDescent="0.3">
      <c r="A60" s="91" t="s">
        <v>89</v>
      </c>
    </row>
    <row r="61" spans="1:1" ht="6" customHeight="1" x14ac:dyDescent="0.3"/>
    <row r="62" spans="1:1" x14ac:dyDescent="0.3">
      <c r="A62" s="94" t="s">
        <v>90</v>
      </c>
    </row>
    <row r="63" spans="1:1" s="92" customFormat="1" ht="38.549999999999997" customHeight="1" x14ac:dyDescent="0.3">
      <c r="A63" s="92" t="s">
        <v>145</v>
      </c>
    </row>
    <row r="64" spans="1:1" s="92" customFormat="1" ht="6.45" customHeight="1" x14ac:dyDescent="0.3"/>
    <row r="65" spans="1:1" s="92" customFormat="1" x14ac:dyDescent="0.3">
      <c r="A65" s="116" t="s">
        <v>91</v>
      </c>
    </row>
    <row r="66" spans="1:1" s="92" customFormat="1" ht="60" customHeight="1" x14ac:dyDescent="0.3">
      <c r="A66" s="92" t="s">
        <v>146</v>
      </c>
    </row>
    <row r="67" spans="1:1" s="92" customFormat="1" x14ac:dyDescent="0.3"/>
    <row r="68" spans="1:1" s="92" customFormat="1" x14ac:dyDescent="0.3">
      <c r="A68" s="117" t="s">
        <v>97</v>
      </c>
    </row>
    <row r="69" spans="1:1" s="92" customFormat="1" ht="4.8" customHeight="1" x14ac:dyDescent="0.3"/>
    <row r="70" spans="1:1" s="92" customFormat="1" x14ac:dyDescent="0.3">
      <c r="A70" s="116" t="s">
        <v>92</v>
      </c>
    </row>
    <row r="71" spans="1:1" s="92" customFormat="1" ht="25.8" customHeight="1" x14ac:dyDescent="0.3">
      <c r="A71" s="92" t="s">
        <v>147</v>
      </c>
    </row>
    <row r="72" spans="1:1" ht="35.549999999999997" customHeight="1" x14ac:dyDescent="0.3">
      <c r="A72" s="89" t="s">
        <v>93</v>
      </c>
    </row>
    <row r="74" spans="1:1" x14ac:dyDescent="0.3">
      <c r="A74" s="94" t="s">
        <v>119</v>
      </c>
    </row>
    <row r="75" spans="1:1" ht="18.45" customHeight="1" x14ac:dyDescent="0.3">
      <c r="A75" s="89" t="s">
        <v>120</v>
      </c>
    </row>
    <row r="76" spans="1:1" x14ac:dyDescent="0.3">
      <c r="A76" s="91"/>
    </row>
  </sheetData>
  <pageMargins left="0.70866141732283472" right="0.70866141732283472" top="0.39370078740157483" bottom="0.39370078740157483" header="0.31496062992125984" footer="0.31496062992125984"/>
  <pageSetup paperSize="9" scale="97" orientation="portrait" verticalDpi="0"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IPPP Budget Form per Pool</vt:lpstr>
      <vt:lpstr>Guidelines, Processes, Costs</vt:lpstr>
      <vt:lpstr>'IPPP Budget Form per Pool'!Zone_d_impression</vt:lpstr>
    </vt:vector>
  </TitlesOfParts>
  <Company>European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fernacb</dc:creator>
  <cp:lastModifiedBy>Pierre Agthe</cp:lastModifiedBy>
  <cp:lastPrinted>2018-06-15T14:53:26Z</cp:lastPrinted>
  <dcterms:created xsi:type="dcterms:W3CDTF">2015-11-05T08:44:13Z</dcterms:created>
  <dcterms:modified xsi:type="dcterms:W3CDTF">2018-11-27T09:34:25Z</dcterms:modified>
</cp:coreProperties>
</file>