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enisrabaglia/Desktop/"/>
    </mc:Choice>
  </mc:AlternateContent>
  <xr:revisionPtr revIDLastSave="0" documentId="13_ncr:1_{EF0E4BCA-F0A1-7946-9116-3146BF05D2F7}" xr6:coauthVersionLast="45" xr6:coauthVersionMax="47" xr10:uidLastSave="{00000000-0000-0000-0000-000000000000}"/>
  <bookViews>
    <workbookView xWindow="0" yWindow="460" windowWidth="28800" windowHeight="15840" tabRatio="500" xr2:uid="{00000000-000D-0000-FFFF-FFFF00000000}"/>
  </bookViews>
  <sheets>
    <sheet name="Sheet2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3" i="2" l="1"/>
  <c r="E144" i="2"/>
  <c r="E145" i="2"/>
  <c r="E147" i="2"/>
  <c r="E148" i="2"/>
  <c r="E149" i="2"/>
  <c r="E150" i="2"/>
  <c r="E129" i="2"/>
  <c r="E130" i="2"/>
  <c r="E131" i="2"/>
  <c r="E132" i="2"/>
  <c r="E133" i="2"/>
  <c r="E134" i="2"/>
  <c r="E135" i="2"/>
  <c r="E136" i="2"/>
  <c r="E137" i="2"/>
  <c r="E138" i="2"/>
  <c r="E126" i="2"/>
  <c r="E125" i="2"/>
  <c r="E123" i="2"/>
  <c r="E111" i="2"/>
  <c r="E110" i="2"/>
  <c r="E104" i="2"/>
  <c r="E101" i="2"/>
  <c r="E97" i="2"/>
  <c r="E96" i="2"/>
  <c r="E84" i="2"/>
  <c r="E82" i="2"/>
  <c r="E80" i="2"/>
  <c r="E79" i="2"/>
  <c r="E78" i="2"/>
  <c r="E77" i="2"/>
  <c r="E74" i="2"/>
  <c r="E59" i="2"/>
  <c r="E23" i="2"/>
  <c r="E21" i="2"/>
  <c r="E19" i="2"/>
  <c r="E8" i="2"/>
  <c r="D10" i="2" l="1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D75" i="2"/>
  <c r="E75" i="2"/>
  <c r="D76" i="2"/>
  <c r="E76" i="2"/>
  <c r="D77" i="2"/>
  <c r="D78" i="2"/>
  <c r="D79" i="2"/>
  <c r="D80" i="2"/>
  <c r="D82" i="2"/>
  <c r="D83" i="2"/>
  <c r="E83" i="2"/>
  <c r="D84" i="2"/>
  <c r="D85" i="2"/>
  <c r="E85" i="2"/>
  <c r="D86" i="2"/>
  <c r="E86" i="2"/>
  <c r="D87" i="2"/>
  <c r="E87" i="2"/>
  <c r="D89" i="2"/>
  <c r="E89" i="2"/>
  <c r="D90" i="2"/>
  <c r="E90" i="2"/>
  <c r="D91" i="2"/>
  <c r="E91" i="2"/>
  <c r="D93" i="2"/>
  <c r="E93" i="2"/>
  <c r="D94" i="2"/>
  <c r="E94" i="2"/>
  <c r="D95" i="2"/>
  <c r="E95" i="2"/>
  <c r="D96" i="2"/>
  <c r="D97" i="2"/>
  <c r="D99" i="2"/>
  <c r="E99" i="2"/>
  <c r="D100" i="2"/>
  <c r="E100" i="2"/>
  <c r="D101" i="2"/>
  <c r="D103" i="2"/>
  <c r="E103" i="2"/>
  <c r="D104" i="2"/>
  <c r="D105" i="2"/>
  <c r="E105" i="2"/>
  <c r="D107" i="2"/>
  <c r="E107" i="2"/>
  <c r="D108" i="2"/>
  <c r="E108" i="2"/>
  <c r="D109" i="2"/>
  <c r="E109" i="2"/>
  <c r="D110" i="2"/>
  <c r="D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D119" i="2"/>
  <c r="E119" i="2"/>
  <c r="D120" i="2"/>
  <c r="E120" i="2"/>
  <c r="D121" i="2"/>
  <c r="E121" i="2"/>
  <c r="D122" i="2"/>
  <c r="E122" i="2"/>
  <c r="D123" i="2"/>
  <c r="D124" i="2"/>
  <c r="E124" i="2"/>
  <c r="D125" i="2"/>
  <c r="D126" i="2"/>
  <c r="D127" i="2"/>
  <c r="E127" i="2"/>
  <c r="D129" i="2"/>
  <c r="D130" i="2"/>
  <c r="D131" i="2"/>
  <c r="D132" i="2"/>
  <c r="D133" i="2"/>
  <c r="D134" i="2"/>
  <c r="D135" i="2"/>
  <c r="D136" i="2"/>
  <c r="D137" i="2"/>
  <c r="D138" i="2"/>
  <c r="D140" i="2"/>
  <c r="E140" i="2"/>
  <c r="D142" i="2"/>
  <c r="E142" i="2"/>
  <c r="D143" i="2"/>
  <c r="D144" i="2"/>
  <c r="D145" i="2"/>
  <c r="D147" i="2"/>
  <c r="D148" i="2"/>
  <c r="D149" i="2"/>
  <c r="D152" i="2"/>
  <c r="D153" i="2"/>
  <c r="D154" i="2"/>
  <c r="D155" i="2"/>
  <c r="D157" i="2"/>
  <c r="E157" i="2"/>
  <c r="D158" i="2"/>
  <c r="D61" i="2"/>
  <c r="D8" i="2"/>
  <c r="E12" i="2"/>
  <c r="E13" i="2"/>
  <c r="E14" i="2"/>
  <c r="E15" i="2"/>
  <c r="E16" i="2"/>
  <c r="E17" i="2"/>
  <c r="E18" i="2"/>
  <c r="E20" i="2"/>
  <c r="E22" i="2"/>
  <c r="E25" i="2"/>
  <c r="E26" i="2"/>
  <c r="E28" i="2"/>
  <c r="E29" i="2"/>
  <c r="E30" i="2"/>
  <c r="E31" i="2"/>
  <c r="E32" i="2"/>
  <c r="E33" i="2"/>
  <c r="E35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6" i="2"/>
  <c r="E57" i="2"/>
  <c r="E60" i="2"/>
  <c r="E61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8" i="2"/>
  <c r="D29" i="2"/>
  <c r="D30" i="2"/>
  <c r="D31" i="2"/>
  <c r="D32" i="2"/>
  <c r="D33" i="2"/>
  <c r="D35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6" i="2"/>
  <c r="D57" i="2"/>
  <c r="D59" i="2"/>
  <c r="D60" i="2"/>
  <c r="E11" i="2"/>
  <c r="E10" i="2"/>
  <c r="D150" i="2" l="1"/>
</calcChain>
</file>

<file path=xl/sharedStrings.xml><?xml version="1.0" encoding="utf-8"?>
<sst xmlns="http://schemas.openxmlformats.org/spreadsheetml/2006/main" count="166" uniqueCount="163">
  <si>
    <t>Producer</t>
  </si>
  <si>
    <t>Production Coordinator</t>
  </si>
  <si>
    <t>Unit Manager</t>
  </si>
  <si>
    <t xml:space="preserve">Transport Coordinator </t>
  </si>
  <si>
    <t>Production Assistant</t>
  </si>
  <si>
    <t>Office Assistant</t>
  </si>
  <si>
    <t xml:space="preserve">Runner </t>
  </si>
  <si>
    <t>1st AD</t>
  </si>
  <si>
    <t>3rd AD</t>
  </si>
  <si>
    <t>Script Supervisor</t>
  </si>
  <si>
    <t>Casting Director</t>
  </si>
  <si>
    <t>Art Director</t>
  </si>
  <si>
    <t>Prop Master</t>
  </si>
  <si>
    <t xml:space="preserve">PHOTOGRAPHY </t>
  </si>
  <si>
    <t>DOP</t>
  </si>
  <si>
    <t>Camera Operator</t>
  </si>
  <si>
    <t>Focus Puller</t>
  </si>
  <si>
    <t>Video Assistant</t>
  </si>
  <si>
    <t>Gaffer</t>
  </si>
  <si>
    <t>Key Grip</t>
  </si>
  <si>
    <t xml:space="preserve">WARDROBE </t>
  </si>
  <si>
    <t xml:space="preserve">Seamstress </t>
  </si>
  <si>
    <t xml:space="preserve">SOUND </t>
  </si>
  <si>
    <t>Technician</t>
  </si>
  <si>
    <t>SFX Assistant</t>
  </si>
  <si>
    <t>Hair Stylist</t>
  </si>
  <si>
    <t xml:space="preserve">MU / Hair Assistant </t>
  </si>
  <si>
    <t xml:space="preserve">SFX </t>
  </si>
  <si>
    <t xml:space="preserve">STUNT </t>
  </si>
  <si>
    <t>Coordinator</t>
  </si>
  <si>
    <t xml:space="preserve">Stills Photographer (including equipment) </t>
  </si>
  <si>
    <t xml:space="preserve">OTHER CREW </t>
  </si>
  <si>
    <t xml:space="preserve">Generator Operator </t>
  </si>
  <si>
    <t>Costume Supervisor</t>
  </si>
  <si>
    <t xml:space="preserve">Costume Designer    </t>
  </si>
  <si>
    <t xml:space="preserve">Dresser </t>
  </si>
  <si>
    <t xml:space="preserve">ART DEPARTMENT </t>
  </si>
  <si>
    <t xml:space="preserve">Production Designer </t>
  </si>
  <si>
    <t xml:space="preserve">Art Director's Assistant </t>
  </si>
  <si>
    <t>Set Decorator</t>
  </si>
  <si>
    <t xml:space="preserve">DIRECTION </t>
  </si>
  <si>
    <t xml:space="preserve">Accountant Assistant </t>
  </si>
  <si>
    <t xml:space="preserve">Production Accountant </t>
  </si>
  <si>
    <t xml:space="preserve">FINANCIAL </t>
  </si>
  <si>
    <t>Production Secretary</t>
  </si>
  <si>
    <t>PRODUCTION</t>
  </si>
  <si>
    <t xml:space="preserve">Production Manager </t>
  </si>
  <si>
    <t>Director</t>
  </si>
  <si>
    <t xml:space="preserve">MAKE - UP &amp; HAIR </t>
  </si>
  <si>
    <t>MU Artist</t>
  </si>
  <si>
    <t xml:space="preserve">Best Boy </t>
  </si>
  <si>
    <t>Electrician</t>
  </si>
  <si>
    <t>Stunts</t>
  </si>
  <si>
    <t>Rigger</t>
  </si>
  <si>
    <t>Fireman</t>
  </si>
  <si>
    <t>Driver</t>
  </si>
  <si>
    <t>Make-up trailer</t>
  </si>
  <si>
    <t>Wardrobe trailer</t>
  </si>
  <si>
    <t>Make-wardrobe trailer</t>
  </si>
  <si>
    <t>Honeywagon</t>
  </si>
  <si>
    <t>Dining bus</t>
  </si>
  <si>
    <t>Camera car</t>
  </si>
  <si>
    <t>Set dec truck</t>
  </si>
  <si>
    <t>Extras</t>
  </si>
  <si>
    <t>Cashier</t>
  </si>
  <si>
    <t xml:space="preserve">Construction Manager </t>
  </si>
  <si>
    <t>Stby Prop</t>
  </si>
  <si>
    <t>Prop Buyer</t>
  </si>
  <si>
    <t>Ambulance on set</t>
  </si>
  <si>
    <t>Animal Handler</t>
  </si>
  <si>
    <t>Stand-in</t>
  </si>
  <si>
    <t>per person</t>
  </si>
  <si>
    <t>per extra</t>
  </si>
  <si>
    <t>hot lunch, 1 sandwich, coffe, water</t>
  </si>
  <si>
    <t>Insurance</t>
  </si>
  <si>
    <t>Dolly Grip</t>
  </si>
  <si>
    <t>Best Boy Grip</t>
  </si>
  <si>
    <t>Grip Trainee</t>
  </si>
  <si>
    <t>Swing Gang</t>
  </si>
  <si>
    <t>Set dec van</t>
  </si>
  <si>
    <t>Stby van</t>
  </si>
  <si>
    <t>Graphic artist</t>
  </si>
  <si>
    <t>Production/office trailer</t>
  </si>
  <si>
    <t>Policeman (2 policeman + police car / hour)</t>
  </si>
  <si>
    <t>Star trailer</t>
  </si>
  <si>
    <t>Steadicam Operator w equipment</t>
  </si>
  <si>
    <t>2nd AC /Loader /2nd AC HD</t>
  </si>
  <si>
    <t>Weapons</t>
  </si>
  <si>
    <t>Lighting truck 7,5t &amp; 12t</t>
  </si>
  <si>
    <t>Security per hour per person</t>
  </si>
  <si>
    <t>Catering bus (incl. catering people)</t>
  </si>
  <si>
    <t>Location rental (it's depend on what for expl. Flat per day)</t>
  </si>
  <si>
    <t>Supervising Art Director</t>
  </si>
  <si>
    <t>Storyboard artist</t>
  </si>
  <si>
    <t>Draftsman</t>
  </si>
  <si>
    <t>Art dep coord.</t>
  </si>
  <si>
    <t>Art dep runner</t>
  </si>
  <si>
    <t>Set Dec assist</t>
  </si>
  <si>
    <t xml:space="preserve">Nurse on set </t>
  </si>
  <si>
    <t xml:space="preserve">Doctor on set </t>
  </si>
  <si>
    <t>PRODUCER</t>
  </si>
  <si>
    <t>Personal assist</t>
  </si>
  <si>
    <t>Animal coodinator</t>
  </si>
  <si>
    <t>Trainer/Assistant</t>
  </si>
  <si>
    <t>Buyer /Assistant</t>
  </si>
  <si>
    <t>CATERING</t>
  </si>
  <si>
    <t>cars, crew vehicles per m2</t>
  </si>
  <si>
    <t>technical stuff (like lights, tents, etc.) per m2</t>
  </si>
  <si>
    <t>shooting per m2</t>
  </si>
  <si>
    <t>walkie-talkie per piece</t>
  </si>
  <si>
    <t>walkie-talkie headset per piece</t>
  </si>
  <si>
    <t>SECURITY</t>
  </si>
  <si>
    <t>Line Producer</t>
  </si>
  <si>
    <t>picture deal</t>
  </si>
  <si>
    <t>Fireman w fire engine+other stuff per hour</t>
  </si>
  <si>
    <t>Casting Assistant / Crowd Marshall</t>
  </si>
  <si>
    <t xml:space="preserve">Propman </t>
  </si>
  <si>
    <t>office rental per month</t>
  </si>
  <si>
    <t>1% of the total budget</t>
  </si>
  <si>
    <t>Assistant Prod. Manager</t>
  </si>
  <si>
    <t>Rigging Gaffer</t>
  </si>
  <si>
    <t>Transport Captain</t>
  </si>
  <si>
    <t>Truck Drivers</t>
  </si>
  <si>
    <t>SFX Floor Supervisor</t>
  </si>
  <si>
    <t xml:space="preserve">AVERAGE CREW RATES </t>
  </si>
  <si>
    <t>Co -1st AD</t>
  </si>
  <si>
    <t>2nd AD base</t>
  </si>
  <si>
    <t>2nd AD floor</t>
  </si>
  <si>
    <t xml:space="preserve">Location  Assistant (including own car) </t>
  </si>
  <si>
    <t>Assistant Loc. Manager</t>
  </si>
  <si>
    <t>to be negotiated</t>
  </si>
  <si>
    <t>AVERAGE DAILY RATE (between)</t>
  </si>
  <si>
    <t>Exchange rate:</t>
  </si>
  <si>
    <r>
      <rPr>
        <b/>
        <sz val="10"/>
        <color theme="1"/>
        <rFont val="Calibri"/>
        <family val="2"/>
      </rPr>
      <t>PERMITS</t>
    </r>
    <r>
      <rPr>
        <sz val="10"/>
        <color theme="1"/>
        <rFont val="Calibri"/>
        <family val="2"/>
      </rPr>
      <t xml:space="preserve"> in Budapest (high zone, it can be cheaper in other district or at countryside)</t>
    </r>
  </si>
  <si>
    <t>EUR</t>
  </si>
  <si>
    <t>Armourer</t>
  </si>
  <si>
    <t>Weapon per piece</t>
  </si>
  <si>
    <t>Bullet  per piece</t>
  </si>
  <si>
    <t>Trainee</t>
  </si>
  <si>
    <r>
      <t>Boom Operat</t>
    </r>
    <r>
      <rPr>
        <i/>
        <sz val="10"/>
        <color theme="1"/>
        <rFont val="Calibri"/>
        <family val="2"/>
      </rPr>
      <t>or</t>
    </r>
  </si>
  <si>
    <t>Grip</t>
  </si>
  <si>
    <t>Generator 0-190kw super silnet w fuel</t>
  </si>
  <si>
    <t>Studio rental in EURO - 1.000 m2 to 8.000 m2</t>
  </si>
  <si>
    <t>Coordination/per permit</t>
  </si>
  <si>
    <t>4-5% of the total budget but to be negotiated</t>
  </si>
  <si>
    <t>Construction stby</t>
  </si>
  <si>
    <t>DIT (with equipment)</t>
  </si>
  <si>
    <t>Average Public area rental appr. 300 m2</t>
  </si>
  <si>
    <t xml:space="preserve">Location Manager (including own car) </t>
  </si>
  <si>
    <t>Location scout (includin own car)</t>
  </si>
  <si>
    <t>Dimmer Board Operator</t>
  </si>
  <si>
    <t>Costume Assistant</t>
  </si>
  <si>
    <t>Recordist</t>
  </si>
  <si>
    <t xml:space="preserve">Sound Assistant </t>
  </si>
  <si>
    <t>SFX Coordinator</t>
  </si>
  <si>
    <t>SFX Van</t>
  </si>
  <si>
    <t>TRANSPORT</t>
  </si>
  <si>
    <t>Production Car</t>
  </si>
  <si>
    <t>Actor's car with driver (high class)</t>
  </si>
  <si>
    <t>Microbus with driver</t>
  </si>
  <si>
    <t>Special extras</t>
  </si>
  <si>
    <t>Medical supplies per week</t>
  </si>
  <si>
    <t>Medical checking for insurance per p per occasion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</si>
</sst>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color theme="1"/>
      <name val="Book Antiqu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1" fontId="5" fillId="0" borderId="0" xfId="0" applyNumberFormat="1" applyFont="1"/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1" fontId="8" fillId="2" borderId="0" xfId="0" applyNumberFormat="1" applyFont="1" applyFill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8" xfId="0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" fontId="7" fillId="3" borderId="24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vertical="center"/>
    </xf>
    <xf numFmtId="3" fontId="12" fillId="0" borderId="8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1" fontId="8" fillId="0" borderId="2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1" fontId="8" fillId="3" borderId="24" xfId="0" applyNumberFormat="1" applyFont="1" applyFill="1" applyBorder="1" applyAlignment="1">
      <alignment vertical="center"/>
    </xf>
    <xf numFmtId="1" fontId="8" fillId="3" borderId="31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1" fontId="8" fillId="0" borderId="36" xfId="0" applyNumberFormat="1" applyFont="1" applyBorder="1" applyAlignment="1">
      <alignment vertical="center"/>
    </xf>
    <xf numFmtId="1" fontId="8" fillId="0" borderId="26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horizontal="right" vertical="center"/>
    </xf>
    <xf numFmtId="3" fontId="7" fillId="3" borderId="34" xfId="0" applyNumberFormat="1" applyFont="1" applyFill="1" applyBorder="1" applyAlignment="1">
      <alignment vertical="center"/>
    </xf>
    <xf numFmtId="1" fontId="8" fillId="3" borderId="39" xfId="0" applyNumberFormat="1" applyFont="1" applyFill="1" applyBorder="1" applyAlignment="1">
      <alignment vertical="center"/>
    </xf>
    <xf numFmtId="1" fontId="8" fillId="3" borderId="3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vertical="center"/>
    </xf>
    <xf numFmtId="1" fontId="8" fillId="0" borderId="42" xfId="0" applyNumberFormat="1" applyFont="1" applyBorder="1" applyAlignment="1">
      <alignment vertical="center"/>
    </xf>
    <xf numFmtId="1" fontId="8" fillId="0" borderId="41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2" fontId="0" fillId="0" borderId="0" xfId="0" applyNumberFormat="1" applyFill="1"/>
    <xf numFmtId="0" fontId="9" fillId="0" borderId="0" xfId="0" applyFont="1" applyFill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</cellXfs>
  <cellStyles count="5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9"/>
  <sheetViews>
    <sheetView tabSelected="1" topLeftCell="A78" zoomScale="146" zoomScaleNormal="150" zoomScalePageLayoutView="150" workbookViewId="0">
      <selection activeCell="A151" sqref="A151"/>
    </sheetView>
  </sheetViews>
  <sheetFormatPr baseColWidth="10" defaultColWidth="10.83203125" defaultRowHeight="16" x14ac:dyDescent="0.2"/>
  <cols>
    <col min="1" max="1" width="39.6640625" style="1" customWidth="1"/>
    <col min="2" max="2" width="15.83203125" style="2" customWidth="1"/>
    <col min="3" max="3" width="12.5" style="3" customWidth="1"/>
    <col min="4" max="5" width="7.83203125" style="4" customWidth="1"/>
    <col min="6" max="6" width="11.6640625" style="65" bestFit="1" customWidth="1"/>
  </cols>
  <sheetData>
    <row r="1" spans="1:6" ht="19" x14ac:dyDescent="0.2">
      <c r="A1" s="73" t="s">
        <v>124</v>
      </c>
      <c r="B1" s="73"/>
      <c r="C1" s="73"/>
      <c r="D1" s="73"/>
      <c r="E1" s="73"/>
    </row>
    <row r="2" spans="1:6" ht="17" thickBot="1" x14ac:dyDescent="0.25">
      <c r="A2" s="5"/>
      <c r="B2" s="6"/>
      <c r="C2" s="7" t="s">
        <v>132</v>
      </c>
      <c r="D2" s="8">
        <v>380</v>
      </c>
      <c r="E2" s="9"/>
      <c r="F2" s="66"/>
    </row>
    <row r="3" spans="1:6" ht="26" customHeight="1" x14ac:dyDescent="0.2">
      <c r="A3" s="15"/>
      <c r="B3" s="71" t="s">
        <v>131</v>
      </c>
      <c r="C3" s="72"/>
      <c r="D3" s="69" t="s">
        <v>134</v>
      </c>
      <c r="E3" s="70"/>
    </row>
    <row r="4" spans="1:6" x14ac:dyDescent="0.2">
      <c r="A4" s="16" t="s">
        <v>100</v>
      </c>
      <c r="B4" s="83"/>
      <c r="C4" s="84"/>
      <c r="D4" s="84"/>
      <c r="E4" s="85"/>
    </row>
    <row r="5" spans="1:6" x14ac:dyDescent="0.2">
      <c r="A5" s="17" t="s">
        <v>0</v>
      </c>
      <c r="B5" s="74" t="s">
        <v>144</v>
      </c>
      <c r="C5" s="75"/>
      <c r="D5" s="75"/>
      <c r="E5" s="76"/>
    </row>
    <row r="6" spans="1:6" x14ac:dyDescent="0.2">
      <c r="A6" s="17" t="s">
        <v>112</v>
      </c>
      <c r="B6" s="77" t="s">
        <v>130</v>
      </c>
      <c r="C6" s="78"/>
      <c r="D6" s="78"/>
      <c r="E6" s="79"/>
    </row>
    <row r="7" spans="1:6" ht="17" thickBot="1" x14ac:dyDescent="0.25">
      <c r="A7" s="18" t="s">
        <v>47</v>
      </c>
      <c r="B7" s="80" t="s">
        <v>130</v>
      </c>
      <c r="C7" s="81"/>
      <c r="D7" s="81"/>
      <c r="E7" s="82"/>
    </row>
    <row r="8" spans="1:6" ht="17" thickBot="1" x14ac:dyDescent="0.25">
      <c r="A8" s="59" t="s">
        <v>101</v>
      </c>
      <c r="B8" s="60">
        <v>30000</v>
      </c>
      <c r="C8" s="61">
        <v>45000</v>
      </c>
      <c r="D8" s="62">
        <f>B8/$D$2</f>
        <v>78.94736842105263</v>
      </c>
      <c r="E8" s="63">
        <f t="shared" ref="E8:E19" si="0">C8/$D$2</f>
        <v>118.42105263157895</v>
      </c>
    </row>
    <row r="9" spans="1:6" ht="17" thickBot="1" x14ac:dyDescent="0.25">
      <c r="A9" s="54" t="s">
        <v>45</v>
      </c>
      <c r="B9" s="55"/>
      <c r="C9" s="56"/>
      <c r="D9" s="57"/>
      <c r="E9" s="58"/>
    </row>
    <row r="10" spans="1:6" x14ac:dyDescent="0.2">
      <c r="A10" s="64" t="s">
        <v>112</v>
      </c>
      <c r="B10" s="50">
        <v>100000</v>
      </c>
      <c r="C10" s="51">
        <v>150000</v>
      </c>
      <c r="D10" s="52">
        <f t="shared" ref="D10:D18" si="1">B10/$D$2</f>
        <v>263.15789473684208</v>
      </c>
      <c r="E10" s="53">
        <f t="shared" si="0"/>
        <v>394.73684210526318</v>
      </c>
    </row>
    <row r="11" spans="1:6" x14ac:dyDescent="0.2">
      <c r="A11" s="17" t="s">
        <v>46</v>
      </c>
      <c r="B11" s="23">
        <v>120000</v>
      </c>
      <c r="C11" s="24">
        <v>140000</v>
      </c>
      <c r="D11" s="19">
        <f t="shared" si="1"/>
        <v>315.78947368421052</v>
      </c>
      <c r="E11" s="12">
        <f t="shared" si="0"/>
        <v>368.42105263157896</v>
      </c>
      <c r="F11" s="67"/>
    </row>
    <row r="12" spans="1:6" x14ac:dyDescent="0.2">
      <c r="A12" s="17" t="s">
        <v>119</v>
      </c>
      <c r="B12" s="23">
        <v>75000</v>
      </c>
      <c r="C12" s="24">
        <v>85000</v>
      </c>
      <c r="D12" s="19">
        <f t="shared" si="1"/>
        <v>197.36842105263159</v>
      </c>
      <c r="E12" s="12">
        <f t="shared" si="0"/>
        <v>223.68421052631578</v>
      </c>
    </row>
    <row r="13" spans="1:6" x14ac:dyDescent="0.2">
      <c r="A13" s="17" t="s">
        <v>148</v>
      </c>
      <c r="B13" s="23">
        <v>85000</v>
      </c>
      <c r="C13" s="24">
        <v>90000</v>
      </c>
      <c r="D13" s="19">
        <f t="shared" si="1"/>
        <v>223.68421052631578</v>
      </c>
      <c r="E13" s="12">
        <f t="shared" si="0"/>
        <v>236.84210526315789</v>
      </c>
    </row>
    <row r="14" spans="1:6" x14ac:dyDescent="0.2">
      <c r="A14" s="17" t="s">
        <v>129</v>
      </c>
      <c r="B14" s="23">
        <v>65000</v>
      </c>
      <c r="C14" s="24">
        <v>75000</v>
      </c>
      <c r="D14" s="19">
        <f t="shared" si="1"/>
        <v>171.05263157894737</v>
      </c>
      <c r="E14" s="12">
        <f t="shared" si="0"/>
        <v>197.36842105263159</v>
      </c>
    </row>
    <row r="15" spans="1:6" x14ac:dyDescent="0.2">
      <c r="A15" s="17" t="s">
        <v>1</v>
      </c>
      <c r="B15" s="23">
        <v>80000</v>
      </c>
      <c r="C15" s="24">
        <v>90000</v>
      </c>
      <c r="D15" s="19">
        <f t="shared" si="1"/>
        <v>210.52631578947367</v>
      </c>
      <c r="E15" s="12">
        <f t="shared" si="0"/>
        <v>236.84210526315789</v>
      </c>
    </row>
    <row r="16" spans="1:6" x14ac:dyDescent="0.2">
      <c r="A16" s="17" t="s">
        <v>2</v>
      </c>
      <c r="B16" s="23">
        <v>75000</v>
      </c>
      <c r="C16" s="24">
        <v>85000</v>
      </c>
      <c r="D16" s="19">
        <f t="shared" si="1"/>
        <v>197.36842105263159</v>
      </c>
      <c r="E16" s="12">
        <f t="shared" si="0"/>
        <v>223.68421052631578</v>
      </c>
    </row>
    <row r="17" spans="1:5" x14ac:dyDescent="0.2">
      <c r="A17" s="17" t="s">
        <v>4</v>
      </c>
      <c r="B17" s="23">
        <v>55000</v>
      </c>
      <c r="C17" s="24">
        <v>65000</v>
      </c>
      <c r="D17" s="19">
        <f t="shared" si="1"/>
        <v>144.73684210526315</v>
      </c>
      <c r="E17" s="12">
        <f t="shared" si="0"/>
        <v>171.05263157894737</v>
      </c>
    </row>
    <row r="18" spans="1:5" x14ac:dyDescent="0.2">
      <c r="A18" s="17" t="s">
        <v>128</v>
      </c>
      <c r="B18" s="23">
        <v>65000</v>
      </c>
      <c r="C18" s="24">
        <v>75000</v>
      </c>
      <c r="D18" s="19">
        <f t="shared" si="1"/>
        <v>171.05263157894737</v>
      </c>
      <c r="E18" s="12">
        <f t="shared" si="0"/>
        <v>197.36842105263159</v>
      </c>
    </row>
    <row r="19" spans="1:5" x14ac:dyDescent="0.2">
      <c r="A19" s="17" t="s">
        <v>149</v>
      </c>
      <c r="B19" s="23">
        <v>85000</v>
      </c>
      <c r="C19" s="24">
        <v>90000</v>
      </c>
      <c r="D19" s="19">
        <f>B19/$D$2</f>
        <v>223.68421052631578</v>
      </c>
      <c r="E19" s="12">
        <f t="shared" si="0"/>
        <v>236.84210526315789</v>
      </c>
    </row>
    <row r="20" spans="1:5" x14ac:dyDescent="0.2">
      <c r="A20" s="17" t="s">
        <v>44</v>
      </c>
      <c r="B20" s="23">
        <v>50000</v>
      </c>
      <c r="C20" s="24">
        <v>55000</v>
      </c>
      <c r="D20" s="19">
        <f>B20/$D$2</f>
        <v>131.57894736842104</v>
      </c>
      <c r="E20" s="12">
        <f>C20/$D$2</f>
        <v>144.73684210526315</v>
      </c>
    </row>
    <row r="21" spans="1:5" x14ac:dyDescent="0.2">
      <c r="A21" s="17" t="s">
        <v>64</v>
      </c>
      <c r="B21" s="23">
        <v>40000</v>
      </c>
      <c r="C21" s="24">
        <v>50000</v>
      </c>
      <c r="D21" s="19">
        <f>B21/$D$2</f>
        <v>105.26315789473684</v>
      </c>
      <c r="E21" s="12">
        <f>C21/$D$2</f>
        <v>131.57894736842104</v>
      </c>
    </row>
    <row r="22" spans="1:5" x14ac:dyDescent="0.2">
      <c r="A22" s="17" t="s">
        <v>5</v>
      </c>
      <c r="B22" s="23">
        <v>50000</v>
      </c>
      <c r="C22" s="24">
        <v>55000</v>
      </c>
      <c r="D22" s="19">
        <f>B22/$D$2</f>
        <v>131.57894736842104</v>
      </c>
      <c r="E22" s="12">
        <f>C22/$D$2</f>
        <v>144.73684210526315</v>
      </c>
    </row>
    <row r="23" spans="1:5" ht="17" thickBot="1" x14ac:dyDescent="0.25">
      <c r="A23" s="44" t="s">
        <v>6</v>
      </c>
      <c r="B23" s="45">
        <v>50000</v>
      </c>
      <c r="C23" s="46">
        <v>55000</v>
      </c>
      <c r="D23" s="47">
        <f>B23/$D$2</f>
        <v>131.57894736842104</v>
      </c>
      <c r="E23" s="48">
        <f>C23/$D$2</f>
        <v>144.73684210526315</v>
      </c>
    </row>
    <row r="24" spans="1:5" ht="17" thickBot="1" x14ac:dyDescent="0.25">
      <c r="A24" s="54" t="s">
        <v>43</v>
      </c>
      <c r="B24" s="55"/>
      <c r="C24" s="56"/>
      <c r="D24" s="57"/>
      <c r="E24" s="58"/>
    </row>
    <row r="25" spans="1:5" x14ac:dyDescent="0.2">
      <c r="A25" s="49" t="s">
        <v>42</v>
      </c>
      <c r="B25" s="50">
        <v>75000</v>
      </c>
      <c r="C25" s="51">
        <v>80000</v>
      </c>
      <c r="D25" s="52">
        <f>B25/$D$2</f>
        <v>197.36842105263159</v>
      </c>
      <c r="E25" s="53">
        <f>C25/$D$2</f>
        <v>210.52631578947367</v>
      </c>
    </row>
    <row r="26" spans="1:5" ht="17" thickBot="1" x14ac:dyDescent="0.25">
      <c r="A26" s="44" t="s">
        <v>41</v>
      </c>
      <c r="B26" s="45">
        <v>50000</v>
      </c>
      <c r="C26" s="46">
        <v>65000</v>
      </c>
      <c r="D26" s="47">
        <f>B26/$D$2</f>
        <v>131.57894736842104</v>
      </c>
      <c r="E26" s="48">
        <f>C26/$D$2</f>
        <v>171.05263157894737</v>
      </c>
    </row>
    <row r="27" spans="1:5" ht="17" thickBot="1" x14ac:dyDescent="0.25">
      <c r="A27" s="54" t="s">
        <v>40</v>
      </c>
      <c r="B27" s="55"/>
      <c r="C27" s="56"/>
      <c r="D27" s="57"/>
      <c r="E27" s="58"/>
    </row>
    <row r="28" spans="1:5" x14ac:dyDescent="0.2">
      <c r="A28" s="49" t="s">
        <v>7</v>
      </c>
      <c r="B28" s="50">
        <v>120000</v>
      </c>
      <c r="C28" s="51">
        <v>160000</v>
      </c>
      <c r="D28" s="52">
        <f t="shared" ref="D28:E33" si="2">B28/$D$2</f>
        <v>315.78947368421052</v>
      </c>
      <c r="E28" s="53">
        <f t="shared" si="2"/>
        <v>421.05263157894734</v>
      </c>
    </row>
    <row r="29" spans="1:5" x14ac:dyDescent="0.2">
      <c r="A29" s="17" t="s">
        <v>125</v>
      </c>
      <c r="B29" s="23">
        <v>80000</v>
      </c>
      <c r="C29" s="24">
        <v>100000</v>
      </c>
      <c r="D29" s="19">
        <f t="shared" si="2"/>
        <v>210.52631578947367</v>
      </c>
      <c r="E29" s="12">
        <f t="shared" si="2"/>
        <v>263.15789473684208</v>
      </c>
    </row>
    <row r="30" spans="1:5" x14ac:dyDescent="0.2">
      <c r="A30" s="17" t="s">
        <v>127</v>
      </c>
      <c r="B30" s="23">
        <v>85000</v>
      </c>
      <c r="C30" s="24">
        <v>95000</v>
      </c>
      <c r="D30" s="19">
        <f t="shared" si="2"/>
        <v>223.68421052631578</v>
      </c>
      <c r="E30" s="12">
        <f t="shared" si="2"/>
        <v>250</v>
      </c>
    </row>
    <row r="31" spans="1:5" x14ac:dyDescent="0.2">
      <c r="A31" s="17" t="s">
        <v>126</v>
      </c>
      <c r="B31" s="23">
        <v>75000</v>
      </c>
      <c r="C31" s="24">
        <v>85000</v>
      </c>
      <c r="D31" s="19">
        <f t="shared" si="2"/>
        <v>197.36842105263159</v>
      </c>
      <c r="E31" s="12">
        <f t="shared" si="2"/>
        <v>223.68421052631578</v>
      </c>
    </row>
    <row r="32" spans="1:5" x14ac:dyDescent="0.2">
      <c r="A32" s="17" t="s">
        <v>8</v>
      </c>
      <c r="B32" s="23">
        <v>60000</v>
      </c>
      <c r="C32" s="24">
        <v>65000</v>
      </c>
      <c r="D32" s="19">
        <f t="shared" si="2"/>
        <v>157.89473684210526</v>
      </c>
      <c r="E32" s="12">
        <f t="shared" si="2"/>
        <v>171.05263157894737</v>
      </c>
    </row>
    <row r="33" spans="1:5" ht="17" thickBot="1" x14ac:dyDescent="0.25">
      <c r="A33" s="17" t="s">
        <v>9</v>
      </c>
      <c r="B33" s="25">
        <v>80000</v>
      </c>
      <c r="C33" s="26">
        <v>90000</v>
      </c>
      <c r="D33" s="19">
        <f t="shared" si="2"/>
        <v>210.52631578947367</v>
      </c>
      <c r="E33" s="12">
        <f t="shared" si="2"/>
        <v>236.84210526315789</v>
      </c>
    </row>
    <row r="34" spans="1:5" ht="17" thickBot="1" x14ac:dyDescent="0.25">
      <c r="A34" s="13" t="s">
        <v>10</v>
      </c>
      <c r="B34" s="86" t="s">
        <v>113</v>
      </c>
      <c r="C34" s="86"/>
      <c r="D34" s="87"/>
      <c r="E34" s="88"/>
    </row>
    <row r="35" spans="1:5" ht="17" thickBot="1" x14ac:dyDescent="0.25">
      <c r="A35" s="18" t="s">
        <v>115</v>
      </c>
      <c r="B35" s="42">
        <v>33000</v>
      </c>
      <c r="C35" s="43">
        <v>35000</v>
      </c>
      <c r="D35" s="20">
        <f>B35/$D$2</f>
        <v>86.84210526315789</v>
      </c>
      <c r="E35" s="14">
        <f t="shared" ref="E35:E54" si="3">C35/$D$2</f>
        <v>92.10526315789474</v>
      </c>
    </row>
    <row r="36" spans="1:5" ht="17" thickBot="1" x14ac:dyDescent="0.25">
      <c r="A36" s="36" t="s">
        <v>36</v>
      </c>
      <c r="B36" s="28"/>
      <c r="C36" s="29"/>
      <c r="D36" s="37"/>
      <c r="E36" s="38"/>
    </row>
    <row r="37" spans="1:5" x14ac:dyDescent="0.2">
      <c r="A37" s="39" t="s">
        <v>37</v>
      </c>
      <c r="B37" s="21">
        <v>170000</v>
      </c>
      <c r="C37" s="22">
        <v>190000</v>
      </c>
      <c r="D37" s="34">
        <f t="shared" ref="D37:D54" si="4">B37/$D$2</f>
        <v>447.36842105263156</v>
      </c>
      <c r="E37" s="11">
        <f t="shared" si="3"/>
        <v>500</v>
      </c>
    </row>
    <row r="38" spans="1:5" x14ac:dyDescent="0.2">
      <c r="A38" s="17" t="s">
        <v>92</v>
      </c>
      <c r="B38" s="23">
        <v>155000</v>
      </c>
      <c r="C38" s="24">
        <v>165000</v>
      </c>
      <c r="D38" s="19">
        <f t="shared" si="4"/>
        <v>407.89473684210526</v>
      </c>
      <c r="E38" s="12">
        <f t="shared" si="3"/>
        <v>434.21052631578948</v>
      </c>
    </row>
    <row r="39" spans="1:5" x14ac:dyDescent="0.2">
      <c r="A39" s="17" t="s">
        <v>11</v>
      </c>
      <c r="B39" s="23">
        <v>90000</v>
      </c>
      <c r="C39" s="24">
        <v>100000</v>
      </c>
      <c r="D39" s="19">
        <f t="shared" si="4"/>
        <v>236.84210526315789</v>
      </c>
      <c r="E39" s="12">
        <f t="shared" si="3"/>
        <v>263.15789473684208</v>
      </c>
    </row>
    <row r="40" spans="1:5" x14ac:dyDescent="0.2">
      <c r="A40" s="17" t="s">
        <v>38</v>
      </c>
      <c r="B40" s="23">
        <v>45000</v>
      </c>
      <c r="C40" s="24">
        <v>55000</v>
      </c>
      <c r="D40" s="19">
        <f t="shared" si="4"/>
        <v>118.42105263157895</v>
      </c>
      <c r="E40" s="12">
        <f t="shared" si="3"/>
        <v>144.73684210526315</v>
      </c>
    </row>
    <row r="41" spans="1:5" x14ac:dyDescent="0.2">
      <c r="A41" s="17" t="s">
        <v>93</v>
      </c>
      <c r="B41" s="23">
        <v>50000</v>
      </c>
      <c r="C41" s="24">
        <v>55000</v>
      </c>
      <c r="D41" s="19">
        <f t="shared" si="4"/>
        <v>131.57894736842104</v>
      </c>
      <c r="E41" s="12">
        <f t="shared" si="3"/>
        <v>144.73684210526315</v>
      </c>
    </row>
    <row r="42" spans="1:5" x14ac:dyDescent="0.2">
      <c r="A42" s="17" t="s">
        <v>94</v>
      </c>
      <c r="B42" s="23">
        <v>50000</v>
      </c>
      <c r="C42" s="24">
        <v>55000</v>
      </c>
      <c r="D42" s="19">
        <f t="shared" si="4"/>
        <v>131.57894736842104</v>
      </c>
      <c r="E42" s="12">
        <f t="shared" si="3"/>
        <v>144.73684210526315</v>
      </c>
    </row>
    <row r="43" spans="1:5" x14ac:dyDescent="0.2">
      <c r="A43" s="17" t="s">
        <v>95</v>
      </c>
      <c r="B43" s="23">
        <v>65000</v>
      </c>
      <c r="C43" s="24">
        <v>70000</v>
      </c>
      <c r="D43" s="19">
        <f t="shared" si="4"/>
        <v>171.05263157894737</v>
      </c>
      <c r="E43" s="12">
        <f t="shared" si="3"/>
        <v>184.21052631578948</v>
      </c>
    </row>
    <row r="44" spans="1:5" x14ac:dyDescent="0.2">
      <c r="A44" s="17" t="s">
        <v>96</v>
      </c>
      <c r="B44" s="23">
        <v>50000</v>
      </c>
      <c r="C44" s="24">
        <v>55000</v>
      </c>
      <c r="D44" s="19">
        <f t="shared" si="4"/>
        <v>131.57894736842104</v>
      </c>
      <c r="E44" s="12">
        <f t="shared" si="3"/>
        <v>144.73684210526315</v>
      </c>
    </row>
    <row r="45" spans="1:5" x14ac:dyDescent="0.2">
      <c r="A45" s="17" t="s">
        <v>39</v>
      </c>
      <c r="B45" s="23">
        <v>70000</v>
      </c>
      <c r="C45" s="24">
        <v>75000</v>
      </c>
      <c r="D45" s="19">
        <f t="shared" si="4"/>
        <v>184.21052631578948</v>
      </c>
      <c r="E45" s="12">
        <f t="shared" si="3"/>
        <v>197.36842105263159</v>
      </c>
    </row>
    <row r="46" spans="1:5" x14ac:dyDescent="0.2">
      <c r="A46" s="17" t="s">
        <v>97</v>
      </c>
      <c r="B46" s="23">
        <v>60000</v>
      </c>
      <c r="C46" s="24">
        <v>65000</v>
      </c>
      <c r="D46" s="19">
        <f t="shared" si="4"/>
        <v>157.89473684210526</v>
      </c>
      <c r="E46" s="12">
        <f t="shared" si="3"/>
        <v>171.05263157894737</v>
      </c>
    </row>
    <row r="47" spans="1:5" x14ac:dyDescent="0.2">
      <c r="A47" s="17" t="s">
        <v>12</v>
      </c>
      <c r="B47" s="23">
        <v>85000</v>
      </c>
      <c r="C47" s="24">
        <v>90000</v>
      </c>
      <c r="D47" s="19">
        <f t="shared" si="4"/>
        <v>223.68421052631578</v>
      </c>
      <c r="E47" s="12">
        <f t="shared" si="3"/>
        <v>236.84210526315789</v>
      </c>
    </row>
    <row r="48" spans="1:5" x14ac:dyDescent="0.2">
      <c r="A48" s="17" t="s">
        <v>116</v>
      </c>
      <c r="B48" s="23">
        <v>55000</v>
      </c>
      <c r="C48" s="24">
        <v>60000</v>
      </c>
      <c r="D48" s="19">
        <f t="shared" si="4"/>
        <v>144.73684210526315</v>
      </c>
      <c r="E48" s="12">
        <f t="shared" si="3"/>
        <v>157.89473684210526</v>
      </c>
    </row>
    <row r="49" spans="1:5" x14ac:dyDescent="0.2">
      <c r="A49" s="17" t="s">
        <v>66</v>
      </c>
      <c r="B49" s="23">
        <v>45000</v>
      </c>
      <c r="C49" s="24">
        <v>55000</v>
      </c>
      <c r="D49" s="19">
        <f t="shared" si="4"/>
        <v>118.42105263157895</v>
      </c>
      <c r="E49" s="12">
        <f t="shared" si="3"/>
        <v>144.73684210526315</v>
      </c>
    </row>
    <row r="50" spans="1:5" x14ac:dyDescent="0.2">
      <c r="A50" s="17" t="s">
        <v>67</v>
      </c>
      <c r="B50" s="23">
        <v>45000</v>
      </c>
      <c r="C50" s="24">
        <v>55000</v>
      </c>
      <c r="D50" s="19">
        <f t="shared" si="4"/>
        <v>118.42105263157895</v>
      </c>
      <c r="E50" s="12">
        <f t="shared" si="3"/>
        <v>144.73684210526315</v>
      </c>
    </row>
    <row r="51" spans="1:5" x14ac:dyDescent="0.2">
      <c r="A51" s="17" t="s">
        <v>78</v>
      </c>
      <c r="B51" s="23">
        <v>45000</v>
      </c>
      <c r="C51" s="24">
        <v>50000</v>
      </c>
      <c r="D51" s="19">
        <f t="shared" si="4"/>
        <v>118.42105263157895</v>
      </c>
      <c r="E51" s="12">
        <f t="shared" si="3"/>
        <v>131.57894736842104</v>
      </c>
    </row>
    <row r="52" spans="1:5" x14ac:dyDescent="0.2">
      <c r="A52" s="17" t="s">
        <v>81</v>
      </c>
      <c r="B52" s="23">
        <v>65000</v>
      </c>
      <c r="C52" s="24">
        <v>70000</v>
      </c>
      <c r="D52" s="19">
        <f t="shared" si="4"/>
        <v>171.05263157894737</v>
      </c>
      <c r="E52" s="12">
        <f t="shared" si="3"/>
        <v>184.21052631578948</v>
      </c>
    </row>
    <row r="53" spans="1:5" x14ac:dyDescent="0.2">
      <c r="A53" s="17" t="s">
        <v>65</v>
      </c>
      <c r="B53" s="23">
        <v>70000</v>
      </c>
      <c r="C53" s="24">
        <v>120000</v>
      </c>
      <c r="D53" s="19">
        <f t="shared" si="4"/>
        <v>184.21052631578948</v>
      </c>
      <c r="E53" s="12">
        <f t="shared" si="3"/>
        <v>315.78947368421052</v>
      </c>
    </row>
    <row r="54" spans="1:5" ht="17" thickBot="1" x14ac:dyDescent="0.25">
      <c r="A54" s="18" t="s">
        <v>145</v>
      </c>
      <c r="B54" s="25">
        <v>80000</v>
      </c>
      <c r="C54" s="26">
        <v>85000</v>
      </c>
      <c r="D54" s="20">
        <f t="shared" si="4"/>
        <v>210.52631578947367</v>
      </c>
      <c r="E54" s="14">
        <f t="shared" si="3"/>
        <v>223.68421052631578</v>
      </c>
    </row>
    <row r="55" spans="1:5" ht="17" thickBot="1" x14ac:dyDescent="0.25">
      <c r="A55" s="36" t="s">
        <v>69</v>
      </c>
      <c r="B55" s="28"/>
      <c r="C55" s="29"/>
      <c r="D55" s="37"/>
      <c r="E55" s="38"/>
    </row>
    <row r="56" spans="1:5" x14ac:dyDescent="0.2">
      <c r="A56" s="39" t="s">
        <v>102</v>
      </c>
      <c r="B56" s="21">
        <v>80000</v>
      </c>
      <c r="C56" s="22">
        <v>100000</v>
      </c>
      <c r="D56" s="34">
        <f>B56/$D$2</f>
        <v>210.52631578947367</v>
      </c>
      <c r="E56" s="11">
        <f>C56/$D$2</f>
        <v>263.15789473684208</v>
      </c>
    </row>
    <row r="57" spans="1:5" ht="17" thickBot="1" x14ac:dyDescent="0.25">
      <c r="A57" s="18" t="s">
        <v>103</v>
      </c>
      <c r="B57" s="25">
        <v>45000</v>
      </c>
      <c r="C57" s="26">
        <v>50000</v>
      </c>
      <c r="D57" s="20">
        <f>B57/$D$2</f>
        <v>118.42105263157895</v>
      </c>
      <c r="E57" s="14">
        <f>C57/$D$2</f>
        <v>131.57894736842104</v>
      </c>
    </row>
    <row r="58" spans="1:5" ht="17" thickBot="1" x14ac:dyDescent="0.25">
      <c r="A58" s="36" t="s">
        <v>87</v>
      </c>
      <c r="B58" s="28"/>
      <c r="C58" s="29"/>
      <c r="D58" s="37"/>
      <c r="E58" s="38"/>
    </row>
    <row r="59" spans="1:5" x14ac:dyDescent="0.2">
      <c r="A59" s="39" t="s">
        <v>135</v>
      </c>
      <c r="B59" s="21">
        <v>75000</v>
      </c>
      <c r="C59" s="22">
        <v>80000</v>
      </c>
      <c r="D59" s="34">
        <f t="shared" ref="D59:E61" si="5">B59/$D$2</f>
        <v>197.36842105263159</v>
      </c>
      <c r="E59" s="11">
        <f t="shared" si="5"/>
        <v>210.52631578947367</v>
      </c>
    </row>
    <row r="60" spans="1:5" x14ac:dyDescent="0.2">
      <c r="A60" s="17" t="s">
        <v>136</v>
      </c>
      <c r="B60" s="23">
        <v>1000</v>
      </c>
      <c r="C60" s="24">
        <v>45000</v>
      </c>
      <c r="D60" s="19">
        <f t="shared" si="5"/>
        <v>2.6315789473684212</v>
      </c>
      <c r="E60" s="12">
        <f t="shared" si="5"/>
        <v>118.42105263157895</v>
      </c>
    </row>
    <row r="61" spans="1:5" ht="17" thickBot="1" x14ac:dyDescent="0.25">
      <c r="A61" s="18" t="s">
        <v>137</v>
      </c>
      <c r="B61" s="25">
        <v>250</v>
      </c>
      <c r="C61" s="26">
        <v>450</v>
      </c>
      <c r="D61" s="20">
        <f t="shared" si="5"/>
        <v>0.65789473684210531</v>
      </c>
      <c r="E61" s="14">
        <f t="shared" si="5"/>
        <v>1.1842105263157894</v>
      </c>
    </row>
    <row r="62" spans="1:5" ht="17" thickBot="1" x14ac:dyDescent="0.25">
      <c r="A62" s="36" t="s">
        <v>13</v>
      </c>
      <c r="B62" s="28"/>
      <c r="C62" s="29"/>
      <c r="D62" s="37"/>
      <c r="E62" s="38"/>
    </row>
    <row r="63" spans="1:5" ht="17" thickBot="1" x14ac:dyDescent="0.25">
      <c r="A63" s="10" t="s">
        <v>14</v>
      </c>
      <c r="B63" s="89" t="s">
        <v>130</v>
      </c>
      <c r="C63" s="89"/>
      <c r="D63" s="90"/>
      <c r="E63" s="91"/>
    </row>
    <row r="64" spans="1:5" x14ac:dyDescent="0.2">
      <c r="A64" s="17" t="s">
        <v>15</v>
      </c>
      <c r="B64" s="21">
        <v>100000</v>
      </c>
      <c r="C64" s="22">
        <v>150000</v>
      </c>
      <c r="D64" s="19">
        <f t="shared" ref="D64:E67" si="6">B64/$D$2</f>
        <v>263.15789473684208</v>
      </c>
      <c r="E64" s="12">
        <f t="shared" si="6"/>
        <v>394.73684210526318</v>
      </c>
    </row>
    <row r="65" spans="1:5" x14ac:dyDescent="0.2">
      <c r="A65" s="17" t="s">
        <v>16</v>
      </c>
      <c r="B65" s="23">
        <v>120000</v>
      </c>
      <c r="C65" s="24">
        <v>125000</v>
      </c>
      <c r="D65" s="19">
        <f t="shared" si="6"/>
        <v>315.78947368421052</v>
      </c>
      <c r="E65" s="12">
        <f t="shared" si="6"/>
        <v>328.94736842105266</v>
      </c>
    </row>
    <row r="66" spans="1:5" x14ac:dyDescent="0.2">
      <c r="A66" s="17" t="s">
        <v>86</v>
      </c>
      <c r="B66" s="23">
        <v>85000</v>
      </c>
      <c r="C66" s="24">
        <v>90000</v>
      </c>
      <c r="D66" s="19">
        <f t="shared" si="6"/>
        <v>223.68421052631578</v>
      </c>
      <c r="E66" s="12">
        <f t="shared" si="6"/>
        <v>236.84210526315789</v>
      </c>
    </row>
    <row r="67" spans="1:5" x14ac:dyDescent="0.2">
      <c r="A67" s="17" t="s">
        <v>138</v>
      </c>
      <c r="B67" s="23">
        <v>45000</v>
      </c>
      <c r="C67" s="24">
        <v>50000</v>
      </c>
      <c r="D67" s="19">
        <f t="shared" si="6"/>
        <v>118.42105263157895</v>
      </c>
      <c r="E67" s="12">
        <f t="shared" si="6"/>
        <v>131.57894736842104</v>
      </c>
    </row>
    <row r="68" spans="1:5" x14ac:dyDescent="0.2">
      <c r="A68" s="17" t="s">
        <v>146</v>
      </c>
      <c r="B68" s="23">
        <v>140000</v>
      </c>
      <c r="C68" s="24">
        <v>150000</v>
      </c>
      <c r="D68" s="19">
        <f t="shared" ref="D68:D80" si="7">B68/$D$2</f>
        <v>368.42105263157896</v>
      </c>
      <c r="E68" s="12">
        <f t="shared" ref="E68:E74" si="8">C68/$D$2</f>
        <v>394.73684210526318</v>
      </c>
    </row>
    <row r="69" spans="1:5" x14ac:dyDescent="0.2">
      <c r="A69" s="17" t="s">
        <v>17</v>
      </c>
      <c r="B69" s="23">
        <v>55000</v>
      </c>
      <c r="C69" s="24">
        <v>60000</v>
      </c>
      <c r="D69" s="19">
        <f t="shared" si="7"/>
        <v>144.73684210526315</v>
      </c>
      <c r="E69" s="12">
        <f t="shared" si="8"/>
        <v>157.89473684210526</v>
      </c>
    </row>
    <row r="70" spans="1:5" x14ac:dyDescent="0.2">
      <c r="A70" s="17" t="s">
        <v>85</v>
      </c>
      <c r="B70" s="23">
        <v>350000</v>
      </c>
      <c r="C70" s="24">
        <v>600000</v>
      </c>
      <c r="D70" s="19">
        <f t="shared" si="7"/>
        <v>921.0526315789474</v>
      </c>
      <c r="E70" s="12">
        <f t="shared" si="8"/>
        <v>1578.9473684210527</v>
      </c>
    </row>
    <row r="71" spans="1:5" x14ac:dyDescent="0.2">
      <c r="A71" s="17" t="s">
        <v>18</v>
      </c>
      <c r="B71" s="23">
        <v>120000</v>
      </c>
      <c r="C71" s="24">
        <v>125000</v>
      </c>
      <c r="D71" s="19">
        <f t="shared" si="7"/>
        <v>315.78947368421052</v>
      </c>
      <c r="E71" s="12">
        <f t="shared" si="8"/>
        <v>328.94736842105266</v>
      </c>
    </row>
    <row r="72" spans="1:5" x14ac:dyDescent="0.2">
      <c r="A72" s="17" t="s">
        <v>50</v>
      </c>
      <c r="B72" s="23">
        <v>80000</v>
      </c>
      <c r="C72" s="24">
        <v>85000</v>
      </c>
      <c r="D72" s="19">
        <f t="shared" si="7"/>
        <v>210.52631578947367</v>
      </c>
      <c r="E72" s="12">
        <f t="shared" si="8"/>
        <v>223.68421052631578</v>
      </c>
    </row>
    <row r="73" spans="1:5" x14ac:dyDescent="0.2">
      <c r="A73" s="17" t="s">
        <v>150</v>
      </c>
      <c r="B73" s="23">
        <v>65000</v>
      </c>
      <c r="C73" s="24">
        <v>75000</v>
      </c>
      <c r="D73" s="19">
        <f t="shared" si="7"/>
        <v>171.05263157894737</v>
      </c>
      <c r="E73" s="12">
        <f t="shared" si="8"/>
        <v>197.36842105263159</v>
      </c>
    </row>
    <row r="74" spans="1:5" x14ac:dyDescent="0.2">
      <c r="A74" s="17" t="s">
        <v>51</v>
      </c>
      <c r="B74" s="23">
        <v>55000</v>
      </c>
      <c r="C74" s="24">
        <v>60000</v>
      </c>
      <c r="D74" s="19">
        <f t="shared" si="7"/>
        <v>144.73684210526315</v>
      </c>
      <c r="E74" s="12">
        <f t="shared" si="8"/>
        <v>157.89473684210526</v>
      </c>
    </row>
    <row r="75" spans="1:5" x14ac:dyDescent="0.2">
      <c r="A75" s="17" t="s">
        <v>120</v>
      </c>
      <c r="B75" s="23">
        <v>110000</v>
      </c>
      <c r="C75" s="24">
        <v>120000</v>
      </c>
      <c r="D75" s="19">
        <f t="shared" si="7"/>
        <v>289.4736842105263</v>
      </c>
      <c r="E75" s="12">
        <f t="shared" ref="E75:E80" si="9">C75/$D$2</f>
        <v>315.78947368421052</v>
      </c>
    </row>
    <row r="76" spans="1:5" x14ac:dyDescent="0.2">
      <c r="A76" s="17" t="s">
        <v>19</v>
      </c>
      <c r="B76" s="23">
        <v>120000</v>
      </c>
      <c r="C76" s="24">
        <v>125000</v>
      </c>
      <c r="D76" s="19">
        <f t="shared" si="7"/>
        <v>315.78947368421052</v>
      </c>
      <c r="E76" s="12">
        <f t="shared" si="9"/>
        <v>328.94736842105266</v>
      </c>
    </row>
    <row r="77" spans="1:5" x14ac:dyDescent="0.2">
      <c r="A77" s="17" t="s">
        <v>75</v>
      </c>
      <c r="B77" s="23">
        <v>80000</v>
      </c>
      <c r="C77" s="24">
        <v>85000</v>
      </c>
      <c r="D77" s="19">
        <f t="shared" si="7"/>
        <v>210.52631578947367</v>
      </c>
      <c r="E77" s="12">
        <f t="shared" si="9"/>
        <v>223.68421052631578</v>
      </c>
    </row>
    <row r="78" spans="1:5" x14ac:dyDescent="0.2">
      <c r="A78" s="17" t="s">
        <v>76</v>
      </c>
      <c r="B78" s="23">
        <v>65000</v>
      </c>
      <c r="C78" s="24">
        <v>70000</v>
      </c>
      <c r="D78" s="19">
        <f t="shared" si="7"/>
        <v>171.05263157894737</v>
      </c>
      <c r="E78" s="12">
        <f t="shared" si="9"/>
        <v>184.21052631578948</v>
      </c>
    </row>
    <row r="79" spans="1:5" x14ac:dyDescent="0.2">
      <c r="A79" s="17" t="s">
        <v>140</v>
      </c>
      <c r="B79" s="23">
        <v>55000</v>
      </c>
      <c r="C79" s="24">
        <v>60000</v>
      </c>
      <c r="D79" s="19">
        <f t="shared" si="7"/>
        <v>144.73684210526315</v>
      </c>
      <c r="E79" s="12">
        <f t="shared" si="9"/>
        <v>157.89473684210526</v>
      </c>
    </row>
    <row r="80" spans="1:5" ht="17" thickBot="1" x14ac:dyDescent="0.25">
      <c r="A80" s="18" t="s">
        <v>77</v>
      </c>
      <c r="B80" s="25">
        <v>45000</v>
      </c>
      <c r="C80" s="26">
        <v>50000</v>
      </c>
      <c r="D80" s="20">
        <f t="shared" si="7"/>
        <v>118.42105263157895</v>
      </c>
      <c r="E80" s="14">
        <f t="shared" si="9"/>
        <v>131.57894736842104</v>
      </c>
    </row>
    <row r="81" spans="1:5" ht="17" thickBot="1" x14ac:dyDescent="0.25">
      <c r="A81" s="36" t="s">
        <v>20</v>
      </c>
      <c r="B81" s="28"/>
      <c r="C81" s="29"/>
      <c r="D81" s="37"/>
      <c r="E81" s="38"/>
    </row>
    <row r="82" spans="1:5" x14ac:dyDescent="0.2">
      <c r="A82" s="39" t="s">
        <v>34</v>
      </c>
      <c r="B82" s="21">
        <v>180000</v>
      </c>
      <c r="C82" s="22">
        <v>220000</v>
      </c>
      <c r="D82" s="34">
        <f t="shared" ref="D82:D87" si="10">B82/$D$2</f>
        <v>473.68421052631578</v>
      </c>
      <c r="E82" s="11">
        <f t="shared" ref="E82:E87" si="11">C82/$D$2</f>
        <v>578.9473684210526</v>
      </c>
    </row>
    <row r="83" spans="1:5" x14ac:dyDescent="0.2">
      <c r="A83" s="17" t="s">
        <v>33</v>
      </c>
      <c r="B83" s="23">
        <v>90000</v>
      </c>
      <c r="C83" s="24">
        <v>100000</v>
      </c>
      <c r="D83" s="19">
        <f t="shared" si="10"/>
        <v>236.84210526315789</v>
      </c>
      <c r="E83" s="12">
        <f t="shared" si="11"/>
        <v>263.15789473684208</v>
      </c>
    </row>
    <row r="84" spans="1:5" x14ac:dyDescent="0.2">
      <c r="A84" s="17" t="s">
        <v>151</v>
      </c>
      <c r="B84" s="23">
        <v>65000</v>
      </c>
      <c r="C84" s="24">
        <v>70000</v>
      </c>
      <c r="D84" s="19">
        <f t="shared" si="10"/>
        <v>171.05263157894737</v>
      </c>
      <c r="E84" s="12">
        <f t="shared" si="11"/>
        <v>184.21052631578948</v>
      </c>
    </row>
    <row r="85" spans="1:5" x14ac:dyDescent="0.2">
      <c r="A85" s="17" t="s">
        <v>104</v>
      </c>
      <c r="B85" s="23">
        <v>50000</v>
      </c>
      <c r="C85" s="24">
        <v>55000</v>
      </c>
      <c r="D85" s="19">
        <f t="shared" si="10"/>
        <v>131.57894736842104</v>
      </c>
      <c r="E85" s="12">
        <f t="shared" si="11"/>
        <v>144.73684210526315</v>
      </c>
    </row>
    <row r="86" spans="1:5" x14ac:dyDescent="0.2">
      <c r="A86" s="17" t="s">
        <v>35</v>
      </c>
      <c r="B86" s="23">
        <v>40000</v>
      </c>
      <c r="C86" s="24">
        <v>50000</v>
      </c>
      <c r="D86" s="19">
        <f t="shared" si="10"/>
        <v>105.26315789473684</v>
      </c>
      <c r="E86" s="12">
        <f t="shared" si="11"/>
        <v>131.57894736842104</v>
      </c>
    </row>
    <row r="87" spans="1:5" ht="17" thickBot="1" x14ac:dyDescent="0.25">
      <c r="A87" s="18" t="s">
        <v>21</v>
      </c>
      <c r="B87" s="25">
        <v>40000</v>
      </c>
      <c r="C87" s="26">
        <v>50000</v>
      </c>
      <c r="D87" s="20">
        <f t="shared" si="10"/>
        <v>105.26315789473684</v>
      </c>
      <c r="E87" s="14">
        <f t="shared" si="11"/>
        <v>131.57894736842104</v>
      </c>
    </row>
    <row r="88" spans="1:5" ht="17" thickBot="1" x14ac:dyDescent="0.25">
      <c r="A88" s="36" t="s">
        <v>22</v>
      </c>
      <c r="B88" s="28"/>
      <c r="C88" s="29"/>
      <c r="D88" s="37"/>
      <c r="E88" s="38"/>
    </row>
    <row r="89" spans="1:5" x14ac:dyDescent="0.2">
      <c r="A89" s="39" t="s">
        <v>152</v>
      </c>
      <c r="B89" s="21">
        <v>125000</v>
      </c>
      <c r="C89" s="22">
        <v>130000</v>
      </c>
      <c r="D89" s="34">
        <f t="shared" ref="D89:E91" si="12">B89/$D$2</f>
        <v>328.94736842105266</v>
      </c>
      <c r="E89" s="11">
        <f t="shared" si="12"/>
        <v>342.10526315789474</v>
      </c>
    </row>
    <row r="90" spans="1:5" x14ac:dyDescent="0.2">
      <c r="A90" s="17" t="s">
        <v>139</v>
      </c>
      <c r="B90" s="23">
        <v>85000</v>
      </c>
      <c r="C90" s="24">
        <v>90000</v>
      </c>
      <c r="D90" s="19">
        <f t="shared" si="12"/>
        <v>223.68421052631578</v>
      </c>
      <c r="E90" s="12">
        <f t="shared" si="12"/>
        <v>236.84210526315789</v>
      </c>
    </row>
    <row r="91" spans="1:5" ht="17" thickBot="1" x14ac:dyDescent="0.25">
      <c r="A91" s="18" t="s">
        <v>153</v>
      </c>
      <c r="B91" s="25">
        <v>45000</v>
      </c>
      <c r="C91" s="26">
        <v>55000</v>
      </c>
      <c r="D91" s="20">
        <f t="shared" si="12"/>
        <v>118.42105263157895</v>
      </c>
      <c r="E91" s="14">
        <f t="shared" si="12"/>
        <v>144.73684210526315</v>
      </c>
    </row>
    <row r="92" spans="1:5" ht="17" thickBot="1" x14ac:dyDescent="0.25">
      <c r="A92" s="36" t="s">
        <v>27</v>
      </c>
      <c r="B92" s="28"/>
      <c r="C92" s="29"/>
      <c r="D92" s="37"/>
      <c r="E92" s="38"/>
    </row>
    <row r="93" spans="1:5" x14ac:dyDescent="0.2">
      <c r="A93" s="39" t="s">
        <v>154</v>
      </c>
      <c r="B93" s="21">
        <v>90000</v>
      </c>
      <c r="C93" s="22">
        <v>120000</v>
      </c>
      <c r="D93" s="34">
        <f t="shared" ref="D93:E97" si="13">B93/$D$2</f>
        <v>236.84210526315789</v>
      </c>
      <c r="E93" s="11">
        <f t="shared" si="13"/>
        <v>315.78947368421052</v>
      </c>
    </row>
    <row r="94" spans="1:5" x14ac:dyDescent="0.2">
      <c r="A94" s="17" t="s">
        <v>123</v>
      </c>
      <c r="B94" s="23">
        <v>80000</v>
      </c>
      <c r="C94" s="24">
        <v>90000</v>
      </c>
      <c r="D94" s="19">
        <f t="shared" si="13"/>
        <v>210.52631578947367</v>
      </c>
      <c r="E94" s="12">
        <f t="shared" si="13"/>
        <v>236.84210526315789</v>
      </c>
    </row>
    <row r="95" spans="1:5" x14ac:dyDescent="0.2">
      <c r="A95" s="17" t="s">
        <v>23</v>
      </c>
      <c r="B95" s="23">
        <v>65000</v>
      </c>
      <c r="C95" s="24">
        <v>70000</v>
      </c>
      <c r="D95" s="19">
        <f t="shared" si="13"/>
        <v>171.05263157894737</v>
      </c>
      <c r="E95" s="12">
        <f t="shared" si="13"/>
        <v>184.21052631578948</v>
      </c>
    </row>
    <row r="96" spans="1:5" x14ac:dyDescent="0.2">
      <c r="A96" s="17" t="s">
        <v>24</v>
      </c>
      <c r="B96" s="23">
        <v>55000</v>
      </c>
      <c r="C96" s="24">
        <v>60000</v>
      </c>
      <c r="D96" s="19">
        <f>B96/$D$2</f>
        <v>144.73684210526315</v>
      </c>
      <c r="E96" s="12">
        <f t="shared" si="13"/>
        <v>157.89473684210526</v>
      </c>
    </row>
    <row r="97" spans="1:5" ht="17" thickBot="1" x14ac:dyDescent="0.25">
      <c r="A97" s="18" t="s">
        <v>155</v>
      </c>
      <c r="B97" s="25">
        <v>40000</v>
      </c>
      <c r="C97" s="26"/>
      <c r="D97" s="20">
        <f>B97/$D$2</f>
        <v>105.26315789473684</v>
      </c>
      <c r="E97" s="14">
        <f t="shared" si="13"/>
        <v>0</v>
      </c>
    </row>
    <row r="98" spans="1:5" ht="17" thickBot="1" x14ac:dyDescent="0.25">
      <c r="A98" s="36" t="s">
        <v>48</v>
      </c>
      <c r="B98" s="28"/>
      <c r="C98" s="29"/>
      <c r="D98" s="37"/>
      <c r="E98" s="38"/>
    </row>
    <row r="99" spans="1:5" x14ac:dyDescent="0.2">
      <c r="A99" s="39" t="s">
        <v>49</v>
      </c>
      <c r="B99" s="21">
        <v>110000</v>
      </c>
      <c r="C99" s="22">
        <v>120000</v>
      </c>
      <c r="D99" s="34">
        <f t="shared" ref="D99:E101" si="14">B99/$D$2</f>
        <v>289.4736842105263</v>
      </c>
      <c r="E99" s="11">
        <f t="shared" si="14"/>
        <v>315.78947368421052</v>
      </c>
    </row>
    <row r="100" spans="1:5" x14ac:dyDescent="0.2">
      <c r="A100" s="17" t="s">
        <v>25</v>
      </c>
      <c r="B100" s="23">
        <v>85000</v>
      </c>
      <c r="C100" s="24">
        <v>90000</v>
      </c>
      <c r="D100" s="19">
        <f t="shared" si="14"/>
        <v>223.68421052631578</v>
      </c>
      <c r="E100" s="12">
        <f t="shared" si="14"/>
        <v>236.84210526315789</v>
      </c>
    </row>
    <row r="101" spans="1:5" ht="17" thickBot="1" x14ac:dyDescent="0.25">
      <c r="A101" s="18" t="s">
        <v>26</v>
      </c>
      <c r="B101" s="25">
        <v>45000</v>
      </c>
      <c r="C101" s="26">
        <v>50000</v>
      </c>
      <c r="D101" s="20">
        <f t="shared" si="14"/>
        <v>118.42105263157895</v>
      </c>
      <c r="E101" s="14">
        <f t="shared" si="14"/>
        <v>131.57894736842104</v>
      </c>
    </row>
    <row r="102" spans="1:5" ht="17" thickBot="1" x14ac:dyDescent="0.25">
      <c r="A102" s="36" t="s">
        <v>28</v>
      </c>
      <c r="B102" s="28"/>
      <c r="C102" s="29"/>
      <c r="D102" s="37"/>
      <c r="E102" s="38"/>
    </row>
    <row r="103" spans="1:5" x14ac:dyDescent="0.2">
      <c r="A103" s="39" t="s">
        <v>29</v>
      </c>
      <c r="B103" s="21">
        <v>120000</v>
      </c>
      <c r="C103" s="22">
        <v>150000</v>
      </c>
      <c r="D103" s="34">
        <f t="shared" ref="D103:E105" si="15">B103/$D$2</f>
        <v>315.78947368421052</v>
      </c>
      <c r="E103" s="11">
        <f t="shared" si="15"/>
        <v>394.73684210526318</v>
      </c>
    </row>
    <row r="104" spans="1:5" x14ac:dyDescent="0.2">
      <c r="A104" s="17" t="s">
        <v>52</v>
      </c>
      <c r="B104" s="23">
        <v>90000</v>
      </c>
      <c r="C104" s="24">
        <v>100000</v>
      </c>
      <c r="D104" s="19">
        <f t="shared" si="15"/>
        <v>236.84210526315789</v>
      </c>
      <c r="E104" s="12">
        <f t="shared" si="15"/>
        <v>263.15789473684208</v>
      </c>
    </row>
    <row r="105" spans="1:5" x14ac:dyDescent="0.2">
      <c r="A105" s="17" t="s">
        <v>53</v>
      </c>
      <c r="B105" s="23">
        <v>100000</v>
      </c>
      <c r="C105" s="24">
        <v>110000</v>
      </c>
      <c r="D105" s="19">
        <f t="shared" si="15"/>
        <v>263.15789473684208</v>
      </c>
      <c r="E105" s="12">
        <f t="shared" si="15"/>
        <v>289.4736842105263</v>
      </c>
    </row>
    <row r="106" spans="1:5" x14ac:dyDescent="0.2">
      <c r="A106" s="41" t="s">
        <v>156</v>
      </c>
      <c r="B106" s="23"/>
      <c r="C106" s="24"/>
      <c r="D106" s="19"/>
      <c r="E106" s="12"/>
    </row>
    <row r="107" spans="1:5" x14ac:dyDescent="0.2">
      <c r="A107" s="17" t="s">
        <v>3</v>
      </c>
      <c r="B107" s="23">
        <v>75000</v>
      </c>
      <c r="C107" s="24">
        <v>80000</v>
      </c>
      <c r="D107" s="19">
        <f t="shared" ref="D107:E111" si="16">B107/$D$2</f>
        <v>197.36842105263159</v>
      </c>
      <c r="E107" s="12">
        <f t="shared" si="16"/>
        <v>210.52631578947367</v>
      </c>
    </row>
    <row r="108" spans="1:5" x14ac:dyDescent="0.2">
      <c r="A108" s="17" t="s">
        <v>121</v>
      </c>
      <c r="B108" s="23">
        <v>55000</v>
      </c>
      <c r="C108" s="24">
        <v>65000</v>
      </c>
      <c r="D108" s="19">
        <f t="shared" si="16"/>
        <v>144.73684210526315</v>
      </c>
      <c r="E108" s="12">
        <f t="shared" si="16"/>
        <v>171.05263157894737</v>
      </c>
    </row>
    <row r="109" spans="1:5" x14ac:dyDescent="0.2">
      <c r="A109" s="17" t="s">
        <v>55</v>
      </c>
      <c r="B109" s="23">
        <v>30000</v>
      </c>
      <c r="C109" s="24">
        <v>35000</v>
      </c>
      <c r="D109" s="19">
        <f t="shared" si="16"/>
        <v>78.94736842105263</v>
      </c>
      <c r="E109" s="12">
        <f t="shared" si="16"/>
        <v>92.10526315789474</v>
      </c>
    </row>
    <row r="110" spans="1:5" x14ac:dyDescent="0.2">
      <c r="A110" s="17" t="s">
        <v>157</v>
      </c>
      <c r="B110" s="23">
        <v>45000</v>
      </c>
      <c r="C110" s="24">
        <v>50000</v>
      </c>
      <c r="D110" s="19">
        <f t="shared" ref="D110:D127" si="17">B110/$D$2</f>
        <v>118.42105263157895</v>
      </c>
      <c r="E110" s="12">
        <f t="shared" si="16"/>
        <v>131.57894736842104</v>
      </c>
    </row>
    <row r="111" spans="1:5" x14ac:dyDescent="0.2">
      <c r="A111" s="17" t="s">
        <v>122</v>
      </c>
      <c r="B111" s="23">
        <v>30000</v>
      </c>
      <c r="C111" s="24">
        <v>35000</v>
      </c>
      <c r="D111" s="19">
        <f t="shared" si="17"/>
        <v>78.94736842105263</v>
      </c>
      <c r="E111" s="12">
        <f t="shared" si="16"/>
        <v>92.10526315789474</v>
      </c>
    </row>
    <row r="112" spans="1:5" x14ac:dyDescent="0.2">
      <c r="A112" s="17" t="s">
        <v>158</v>
      </c>
      <c r="B112" s="23">
        <v>55000</v>
      </c>
      <c r="C112" s="24">
        <v>65000</v>
      </c>
      <c r="D112" s="19">
        <f t="shared" si="17"/>
        <v>144.73684210526315</v>
      </c>
      <c r="E112" s="12">
        <f t="shared" ref="E112:E117" si="18">C112/$D$2</f>
        <v>171.05263157894737</v>
      </c>
    </row>
    <row r="113" spans="1:5" x14ac:dyDescent="0.2">
      <c r="A113" s="17" t="s">
        <v>159</v>
      </c>
      <c r="B113" s="23">
        <v>85000</v>
      </c>
      <c r="C113" s="24">
        <v>90000</v>
      </c>
      <c r="D113" s="19">
        <f t="shared" si="17"/>
        <v>223.68421052631578</v>
      </c>
      <c r="E113" s="12">
        <f t="shared" si="18"/>
        <v>236.84210526315789</v>
      </c>
    </row>
    <row r="114" spans="1:5" x14ac:dyDescent="0.2">
      <c r="A114" s="17" t="s">
        <v>84</v>
      </c>
      <c r="B114" s="23">
        <v>80000</v>
      </c>
      <c r="C114" s="24">
        <v>85000</v>
      </c>
      <c r="D114" s="19">
        <f t="shared" si="17"/>
        <v>210.52631578947367</v>
      </c>
      <c r="E114" s="12">
        <f t="shared" si="18"/>
        <v>223.68421052631578</v>
      </c>
    </row>
    <row r="115" spans="1:5" x14ac:dyDescent="0.2">
      <c r="A115" s="17" t="s">
        <v>82</v>
      </c>
      <c r="B115" s="23">
        <v>55000</v>
      </c>
      <c r="C115" s="24">
        <v>65000</v>
      </c>
      <c r="D115" s="19">
        <f t="shared" si="17"/>
        <v>144.73684210526315</v>
      </c>
      <c r="E115" s="12">
        <f t="shared" si="18"/>
        <v>171.05263157894737</v>
      </c>
    </row>
    <row r="116" spans="1:5" x14ac:dyDescent="0.2">
      <c r="A116" s="17" t="s">
        <v>56</v>
      </c>
      <c r="B116" s="23">
        <v>75000</v>
      </c>
      <c r="C116" s="24">
        <v>85000</v>
      </c>
      <c r="D116" s="19">
        <f t="shared" si="17"/>
        <v>197.36842105263159</v>
      </c>
      <c r="E116" s="12">
        <f t="shared" si="18"/>
        <v>223.68421052631578</v>
      </c>
    </row>
    <row r="117" spans="1:5" x14ac:dyDescent="0.2">
      <c r="A117" s="17" t="s">
        <v>57</v>
      </c>
      <c r="B117" s="23">
        <v>75000</v>
      </c>
      <c r="C117" s="24">
        <v>85000</v>
      </c>
      <c r="D117" s="19">
        <f t="shared" si="17"/>
        <v>197.36842105263159</v>
      </c>
      <c r="E117" s="12">
        <f t="shared" si="18"/>
        <v>223.68421052631578</v>
      </c>
    </row>
    <row r="118" spans="1:5" x14ac:dyDescent="0.2">
      <c r="A118" s="17" t="s">
        <v>58</v>
      </c>
      <c r="B118" s="23">
        <v>75000</v>
      </c>
      <c r="C118" s="24"/>
      <c r="D118" s="19">
        <f t="shared" si="17"/>
        <v>197.36842105263159</v>
      </c>
      <c r="E118" s="12"/>
    </row>
    <row r="119" spans="1:5" x14ac:dyDescent="0.2">
      <c r="A119" s="17" t="s">
        <v>90</v>
      </c>
      <c r="B119" s="23">
        <v>70000</v>
      </c>
      <c r="C119" s="24">
        <v>85000</v>
      </c>
      <c r="D119" s="19">
        <f t="shared" si="17"/>
        <v>184.21052631578948</v>
      </c>
      <c r="E119" s="12">
        <f t="shared" ref="E119:E127" si="19">C119/$D$2</f>
        <v>223.68421052631578</v>
      </c>
    </row>
    <row r="120" spans="1:5" x14ac:dyDescent="0.2">
      <c r="A120" s="17" t="s">
        <v>60</v>
      </c>
      <c r="B120" s="23">
        <v>55000</v>
      </c>
      <c r="C120" s="24">
        <v>60000</v>
      </c>
      <c r="D120" s="19">
        <f t="shared" si="17"/>
        <v>144.73684210526315</v>
      </c>
      <c r="E120" s="12">
        <f t="shared" si="19"/>
        <v>157.89473684210526</v>
      </c>
    </row>
    <row r="121" spans="1:5" x14ac:dyDescent="0.2">
      <c r="A121" s="17" t="s">
        <v>88</v>
      </c>
      <c r="B121" s="23">
        <v>45000</v>
      </c>
      <c r="C121" s="24"/>
      <c r="D121" s="19">
        <f t="shared" si="17"/>
        <v>118.42105263157895</v>
      </c>
      <c r="E121" s="12">
        <f t="shared" si="19"/>
        <v>0</v>
      </c>
    </row>
    <row r="122" spans="1:5" x14ac:dyDescent="0.2">
      <c r="A122" s="17" t="s">
        <v>61</v>
      </c>
      <c r="B122" s="23">
        <v>35000</v>
      </c>
      <c r="C122" s="24"/>
      <c r="D122" s="19">
        <f t="shared" si="17"/>
        <v>92.10526315789474</v>
      </c>
      <c r="E122" s="12">
        <f t="shared" si="19"/>
        <v>0</v>
      </c>
    </row>
    <row r="123" spans="1:5" x14ac:dyDescent="0.2">
      <c r="A123" s="17" t="s">
        <v>141</v>
      </c>
      <c r="B123" s="23">
        <v>140000</v>
      </c>
      <c r="C123" s="24">
        <v>220000</v>
      </c>
      <c r="D123" s="19">
        <f t="shared" si="17"/>
        <v>368.42105263157896</v>
      </c>
      <c r="E123" s="12">
        <f t="shared" si="19"/>
        <v>578.9473684210526</v>
      </c>
    </row>
    <row r="124" spans="1:5" x14ac:dyDescent="0.2">
      <c r="A124" s="17" t="s">
        <v>62</v>
      </c>
      <c r="B124" s="23">
        <v>55000</v>
      </c>
      <c r="C124" s="24"/>
      <c r="D124" s="19">
        <f t="shared" si="17"/>
        <v>144.73684210526315</v>
      </c>
      <c r="E124" s="12">
        <f t="shared" si="19"/>
        <v>0</v>
      </c>
    </row>
    <row r="125" spans="1:5" x14ac:dyDescent="0.2">
      <c r="A125" s="17" t="s">
        <v>79</v>
      </c>
      <c r="B125" s="23">
        <v>35000</v>
      </c>
      <c r="C125" s="24">
        <v>45000</v>
      </c>
      <c r="D125" s="19">
        <f t="shared" si="17"/>
        <v>92.10526315789474</v>
      </c>
      <c r="E125" s="12">
        <f t="shared" si="19"/>
        <v>118.42105263157895</v>
      </c>
    </row>
    <row r="126" spans="1:5" x14ac:dyDescent="0.2">
      <c r="A126" s="17" t="s">
        <v>80</v>
      </c>
      <c r="B126" s="23">
        <v>35000</v>
      </c>
      <c r="C126" s="24">
        <v>45000</v>
      </c>
      <c r="D126" s="19">
        <f t="shared" si="17"/>
        <v>92.10526315789474</v>
      </c>
      <c r="E126" s="12">
        <f t="shared" si="19"/>
        <v>118.42105263157895</v>
      </c>
    </row>
    <row r="127" spans="1:5" ht="17" thickBot="1" x14ac:dyDescent="0.25">
      <c r="A127" s="18" t="s">
        <v>59</v>
      </c>
      <c r="B127" s="25">
        <v>70000</v>
      </c>
      <c r="C127" s="26">
        <v>75000</v>
      </c>
      <c r="D127" s="20">
        <f t="shared" si="17"/>
        <v>184.21052631578948</v>
      </c>
      <c r="E127" s="14">
        <f t="shared" si="19"/>
        <v>197.36842105263159</v>
      </c>
    </row>
    <row r="128" spans="1:5" ht="17" thickBot="1" x14ac:dyDescent="0.25">
      <c r="A128" s="36" t="s">
        <v>31</v>
      </c>
      <c r="B128" s="28"/>
      <c r="C128" s="29"/>
      <c r="D128" s="37"/>
      <c r="E128" s="38"/>
    </row>
    <row r="129" spans="1:5" x14ac:dyDescent="0.2">
      <c r="A129" s="39" t="s">
        <v>63</v>
      </c>
      <c r="B129" s="21">
        <v>35000</v>
      </c>
      <c r="C129" s="22"/>
      <c r="D129" s="34">
        <f t="shared" ref="D129:D138" si="20">B129/$D$2</f>
        <v>92.10526315789474</v>
      </c>
      <c r="E129" s="11">
        <f t="shared" ref="E129:E138" si="21">C129/$D$2</f>
        <v>0</v>
      </c>
    </row>
    <row r="130" spans="1:5" x14ac:dyDescent="0.2">
      <c r="A130" s="17" t="s">
        <v>70</v>
      </c>
      <c r="B130" s="23">
        <v>30000</v>
      </c>
      <c r="C130" s="24">
        <v>35000</v>
      </c>
      <c r="D130" s="19">
        <f t="shared" si="20"/>
        <v>78.94736842105263</v>
      </c>
      <c r="E130" s="12">
        <f t="shared" si="21"/>
        <v>92.10526315789474</v>
      </c>
    </row>
    <row r="131" spans="1:5" x14ac:dyDescent="0.2">
      <c r="A131" s="17" t="s">
        <v>160</v>
      </c>
      <c r="B131" s="23">
        <v>45000</v>
      </c>
      <c r="C131" s="24"/>
      <c r="D131" s="19">
        <f t="shared" si="20"/>
        <v>118.42105263157895</v>
      </c>
      <c r="E131" s="12">
        <f t="shared" si="21"/>
        <v>0</v>
      </c>
    </row>
    <row r="132" spans="1:5" x14ac:dyDescent="0.2">
      <c r="A132" s="17" t="s">
        <v>32</v>
      </c>
      <c r="B132" s="23">
        <v>30000</v>
      </c>
      <c r="C132" s="24">
        <v>35000</v>
      </c>
      <c r="D132" s="19">
        <f t="shared" si="20"/>
        <v>78.94736842105263</v>
      </c>
      <c r="E132" s="12">
        <f t="shared" si="21"/>
        <v>92.10526315789474</v>
      </c>
    </row>
    <row r="133" spans="1:5" x14ac:dyDescent="0.2">
      <c r="A133" s="17" t="s">
        <v>30</v>
      </c>
      <c r="B133" s="23">
        <v>60000</v>
      </c>
      <c r="C133" s="24">
        <v>120000</v>
      </c>
      <c r="D133" s="19">
        <f t="shared" si="20"/>
        <v>157.89473684210526</v>
      </c>
      <c r="E133" s="12">
        <f t="shared" si="21"/>
        <v>315.78947368421052</v>
      </c>
    </row>
    <row r="134" spans="1:5" x14ac:dyDescent="0.2">
      <c r="A134" s="17" t="s">
        <v>99</v>
      </c>
      <c r="B134" s="23">
        <v>75000</v>
      </c>
      <c r="C134" s="24">
        <v>80000</v>
      </c>
      <c r="D134" s="19">
        <f t="shared" si="20"/>
        <v>197.36842105263159</v>
      </c>
      <c r="E134" s="12">
        <f t="shared" si="21"/>
        <v>210.52631578947367</v>
      </c>
    </row>
    <row r="135" spans="1:5" x14ac:dyDescent="0.2">
      <c r="A135" s="17" t="s">
        <v>98</v>
      </c>
      <c r="B135" s="23">
        <v>50000</v>
      </c>
      <c r="C135" s="24">
        <v>55000</v>
      </c>
      <c r="D135" s="19">
        <f t="shared" si="20"/>
        <v>131.57894736842104</v>
      </c>
      <c r="E135" s="12">
        <f t="shared" si="21"/>
        <v>144.73684210526315</v>
      </c>
    </row>
    <row r="136" spans="1:5" x14ac:dyDescent="0.2">
      <c r="A136" s="17" t="s">
        <v>68</v>
      </c>
      <c r="B136" s="23">
        <v>90000</v>
      </c>
      <c r="C136" s="24">
        <v>120000</v>
      </c>
      <c r="D136" s="19">
        <f t="shared" si="20"/>
        <v>236.84210526315789</v>
      </c>
      <c r="E136" s="12">
        <f t="shared" si="21"/>
        <v>315.78947368421052</v>
      </c>
    </row>
    <row r="137" spans="1:5" x14ac:dyDescent="0.2">
      <c r="A137" s="17" t="s">
        <v>161</v>
      </c>
      <c r="B137" s="23">
        <v>30000</v>
      </c>
      <c r="C137" s="24">
        <v>50000</v>
      </c>
      <c r="D137" s="19">
        <f t="shared" si="20"/>
        <v>78.94736842105263</v>
      </c>
      <c r="E137" s="12">
        <f t="shared" si="21"/>
        <v>131.57894736842104</v>
      </c>
    </row>
    <row r="138" spans="1:5" x14ac:dyDescent="0.2">
      <c r="A138" s="17" t="s">
        <v>162</v>
      </c>
      <c r="B138" s="23">
        <v>30000</v>
      </c>
      <c r="C138" s="24">
        <v>35000</v>
      </c>
      <c r="D138" s="19">
        <f t="shared" si="20"/>
        <v>78.94736842105263</v>
      </c>
      <c r="E138" s="12">
        <f t="shared" si="21"/>
        <v>92.10526315789474</v>
      </c>
    </row>
    <row r="139" spans="1:5" ht="17" thickBot="1" x14ac:dyDescent="0.25">
      <c r="A139" s="13" t="s">
        <v>74</v>
      </c>
      <c r="B139" s="86" t="s">
        <v>118</v>
      </c>
      <c r="C139" s="86"/>
      <c r="D139" s="87"/>
      <c r="E139" s="88"/>
    </row>
    <row r="140" spans="1:5" x14ac:dyDescent="0.2">
      <c r="A140" s="17" t="s">
        <v>91</v>
      </c>
      <c r="B140" s="21"/>
      <c r="C140" s="22"/>
      <c r="D140" s="19">
        <f>B140/$D$2</f>
        <v>0</v>
      </c>
      <c r="E140" s="12">
        <f>C140/$D$2</f>
        <v>0</v>
      </c>
    </row>
    <row r="141" spans="1:5" x14ac:dyDescent="0.2">
      <c r="A141" s="17" t="s">
        <v>142</v>
      </c>
      <c r="B141" s="23"/>
      <c r="C141" s="24"/>
      <c r="D141" s="19"/>
      <c r="E141" s="12"/>
    </row>
    <row r="142" spans="1:5" x14ac:dyDescent="0.2">
      <c r="A142" s="17" t="s">
        <v>117</v>
      </c>
      <c r="B142" s="23">
        <v>600000</v>
      </c>
      <c r="C142" s="24">
        <v>850000</v>
      </c>
      <c r="D142" s="19">
        <f>B142/$D$2</f>
        <v>1578.9473684210527</v>
      </c>
      <c r="E142" s="12">
        <f>C142/$D$2</f>
        <v>2236.8421052631579</v>
      </c>
    </row>
    <row r="143" spans="1:5" x14ac:dyDescent="0.2">
      <c r="A143" s="17" t="s">
        <v>83</v>
      </c>
      <c r="B143" s="23">
        <v>35000</v>
      </c>
      <c r="C143" s="24">
        <v>60000</v>
      </c>
      <c r="D143" s="19">
        <f t="shared" ref="D143:D155" si="22">B143/$D$2</f>
        <v>92.10526315789474</v>
      </c>
      <c r="E143" s="12">
        <f t="shared" ref="E143:E150" si="23">C143/$D$2</f>
        <v>157.89473684210526</v>
      </c>
    </row>
    <row r="144" spans="1:5" x14ac:dyDescent="0.2">
      <c r="A144" s="17" t="s">
        <v>54</v>
      </c>
      <c r="B144" s="23">
        <v>35000</v>
      </c>
      <c r="C144" s="24"/>
      <c r="D144" s="19">
        <f t="shared" si="22"/>
        <v>92.10526315789474</v>
      </c>
      <c r="E144" s="12">
        <f t="shared" si="23"/>
        <v>0</v>
      </c>
    </row>
    <row r="145" spans="1:6" ht="17" thickBot="1" x14ac:dyDescent="0.25">
      <c r="A145" s="18" t="s">
        <v>114</v>
      </c>
      <c r="B145" s="25">
        <v>35000</v>
      </c>
      <c r="C145" s="26"/>
      <c r="D145" s="20">
        <f t="shared" si="22"/>
        <v>92.10526315789474</v>
      </c>
      <c r="E145" s="14">
        <f t="shared" si="23"/>
        <v>0</v>
      </c>
    </row>
    <row r="146" spans="1:6" ht="17" thickBot="1" x14ac:dyDescent="0.25">
      <c r="A146" s="40" t="s">
        <v>133</v>
      </c>
      <c r="B146" s="28"/>
      <c r="C146" s="29"/>
      <c r="D146" s="37"/>
      <c r="E146" s="38"/>
    </row>
    <row r="147" spans="1:6" x14ac:dyDescent="0.2">
      <c r="A147" s="39" t="s">
        <v>106</v>
      </c>
      <c r="B147" s="21">
        <v>600</v>
      </c>
      <c r="C147" s="22"/>
      <c r="D147" s="34">
        <f t="shared" si="22"/>
        <v>1.5789473684210527</v>
      </c>
      <c r="E147" s="11">
        <f t="shared" si="23"/>
        <v>0</v>
      </c>
    </row>
    <row r="148" spans="1:6" x14ac:dyDescent="0.2">
      <c r="A148" s="17" t="s">
        <v>107</v>
      </c>
      <c r="B148" s="23">
        <v>1200</v>
      </c>
      <c r="C148" s="24"/>
      <c r="D148" s="19">
        <f t="shared" si="22"/>
        <v>3.1578947368421053</v>
      </c>
      <c r="E148" s="12">
        <f t="shared" si="23"/>
        <v>0</v>
      </c>
    </row>
    <row r="149" spans="1:6" x14ac:dyDescent="0.2">
      <c r="A149" s="17" t="s">
        <v>108</v>
      </c>
      <c r="B149" s="23">
        <v>2400</v>
      </c>
      <c r="C149" s="24"/>
      <c r="D149" s="19">
        <f t="shared" si="22"/>
        <v>6.3157894736842106</v>
      </c>
      <c r="E149" s="12">
        <f t="shared" si="23"/>
        <v>0</v>
      </c>
    </row>
    <row r="150" spans="1:6" ht="17" thickBot="1" x14ac:dyDescent="0.25">
      <c r="A150" s="18" t="s">
        <v>147</v>
      </c>
      <c r="B150" s="25">
        <v>290000</v>
      </c>
      <c r="C150" s="26"/>
      <c r="D150" s="20">
        <f t="shared" si="22"/>
        <v>763.15789473684208</v>
      </c>
      <c r="E150" s="14">
        <f t="shared" si="23"/>
        <v>0</v>
      </c>
    </row>
    <row r="151" spans="1:6" ht="17" thickBot="1" x14ac:dyDescent="0.25">
      <c r="A151" s="36" t="s">
        <v>111</v>
      </c>
      <c r="B151" s="28"/>
      <c r="C151" s="29"/>
      <c r="D151" s="37"/>
      <c r="E151" s="38"/>
    </row>
    <row r="152" spans="1:6" x14ac:dyDescent="0.2">
      <c r="A152" s="33" t="s">
        <v>89</v>
      </c>
      <c r="B152" s="30">
        <v>2200</v>
      </c>
      <c r="C152" s="22"/>
      <c r="D152" s="34">
        <f t="shared" si="22"/>
        <v>5.7894736842105265</v>
      </c>
      <c r="E152" s="11"/>
    </row>
    <row r="153" spans="1:6" x14ac:dyDescent="0.2">
      <c r="A153" s="27" t="s">
        <v>143</v>
      </c>
      <c r="B153" s="31">
        <v>60000</v>
      </c>
      <c r="C153" s="24"/>
      <c r="D153" s="19">
        <f t="shared" si="22"/>
        <v>157.89473684210526</v>
      </c>
      <c r="E153" s="12"/>
    </row>
    <row r="154" spans="1:6" x14ac:dyDescent="0.2">
      <c r="A154" s="27" t="s">
        <v>109</v>
      </c>
      <c r="B154" s="31">
        <v>800</v>
      </c>
      <c r="C154" s="24"/>
      <c r="D154" s="19">
        <f t="shared" si="22"/>
        <v>2.1052631578947367</v>
      </c>
      <c r="E154" s="12"/>
    </row>
    <row r="155" spans="1:6" ht="17" thickBot="1" x14ac:dyDescent="0.25">
      <c r="A155" s="35" t="s">
        <v>110</v>
      </c>
      <c r="B155" s="32">
        <v>300</v>
      </c>
      <c r="C155" s="26"/>
      <c r="D155" s="20">
        <f t="shared" si="22"/>
        <v>0.78947368421052633</v>
      </c>
      <c r="E155" s="14"/>
    </row>
    <row r="156" spans="1:6" ht="17" thickBot="1" x14ac:dyDescent="0.25">
      <c r="A156" s="36" t="s">
        <v>105</v>
      </c>
      <c r="B156" s="28"/>
      <c r="C156" s="29"/>
      <c r="D156" s="37"/>
      <c r="E156" s="38"/>
    </row>
    <row r="157" spans="1:6" ht="16" customHeight="1" x14ac:dyDescent="0.2">
      <c r="A157" s="39" t="s">
        <v>71</v>
      </c>
      <c r="B157" s="21">
        <v>11500</v>
      </c>
      <c r="C157" s="22"/>
      <c r="D157" s="34">
        <f>B157/$D$2</f>
        <v>30.263157894736842</v>
      </c>
      <c r="E157" s="11">
        <f>C157/$D$2</f>
        <v>0</v>
      </c>
      <c r="F157" s="68"/>
    </row>
    <row r="158" spans="1:6" x14ac:dyDescent="0.2">
      <c r="A158" s="17" t="s">
        <v>72</v>
      </c>
      <c r="B158" s="23">
        <v>5000</v>
      </c>
      <c r="C158" s="24"/>
      <c r="D158" s="19">
        <f>B158/$D$2</f>
        <v>13.157894736842104</v>
      </c>
      <c r="E158" s="12"/>
    </row>
    <row r="159" spans="1:6" ht="17" thickBot="1" x14ac:dyDescent="0.25">
      <c r="A159" s="18" t="s">
        <v>73</v>
      </c>
      <c r="B159" s="25"/>
      <c r="C159" s="26"/>
      <c r="D159" s="20"/>
      <c r="E159" s="14"/>
    </row>
  </sheetData>
  <mergeCells count="10">
    <mergeCell ref="B7:E7"/>
    <mergeCell ref="B4:E4"/>
    <mergeCell ref="B34:E34"/>
    <mergeCell ref="B63:E63"/>
    <mergeCell ref="B139:E139"/>
    <mergeCell ref="D3:E3"/>
    <mergeCell ref="B3:C3"/>
    <mergeCell ref="A1:E1"/>
    <mergeCell ref="B5:E5"/>
    <mergeCell ref="B6:E6"/>
  </mergeCells>
  <phoneticPr fontId="4" type="noConversion"/>
  <pageMargins left="0.75000000000000011" right="0.75000000000000011" top="0.60629921259842523" bottom="0.60629921259842523" header="0.5" footer="0.5"/>
  <pageSetup paperSize="9" scale="77" orientation="portrait" horizontalDpi="4294967292" verticalDpi="4294967292"/>
  <rowBreaks count="2" manualBreakCount="2">
    <brk id="106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Mester Linda</dc:creator>
  <cp:lastModifiedBy>Denis Rabaglia</cp:lastModifiedBy>
  <cp:lastPrinted>2019-11-21T08:10:42Z</cp:lastPrinted>
  <dcterms:created xsi:type="dcterms:W3CDTF">2013-12-13T20:16:14Z</dcterms:created>
  <dcterms:modified xsi:type="dcterms:W3CDTF">2024-01-05T20:19:04Z</dcterms:modified>
</cp:coreProperties>
</file>